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20730" windowHeight="11760"/>
  </bookViews>
  <sheets>
    <sheet name="Sheet1" sheetId="1" r:id="rId1"/>
    <sheet name="Sheet2" sheetId="2" r:id="rId2"/>
    <sheet name="Sheet3" sheetId="3" r:id="rId3"/>
  </sheets>
  <definedNames>
    <definedName name="Association">Sheet1!$G$2:$G$70</definedName>
    <definedName name="BelleU19A">Sheet1!$W$12:$W$27</definedName>
    <definedName name="BelleU19AA">Sheet1!$X$12:$X$24</definedName>
    <definedName name="BelleU19B">Sheet1!$V$12:$V$40</definedName>
    <definedName name="BelleU19C">Sheet1!$U$12:$U$22</definedName>
    <definedName name="Date">Sheet1!$A$115</definedName>
    <definedName name="Division">Sheet1!$H$2:$P$2</definedName>
    <definedName name="Master30Plus">Sheet1!$N$5:$N$9</definedName>
    <definedName name="Masters30B">Sheet1!$AE$12:$AE$19</definedName>
    <definedName name="Masters30C">Sheet1!$AD$12:$AD$19</definedName>
    <definedName name="Open18A">Sheet1!$AB$12:$AB$48</definedName>
    <definedName name="Open18B">Sheet1!$AA$12:$AA$70</definedName>
    <definedName name="Open18C">Sheet1!$Z$12:$Z$47</definedName>
    <definedName name="Open18Plus">Sheet1!$M$5:$M$9</definedName>
    <definedName name="_xlnm.Print_Area" localSheetId="0">Sheet1!$A$1:$E$114</definedName>
    <definedName name="Recreational18">Sheet1!$Y$12:$Y$27</definedName>
    <definedName name="Recreational30">Sheet1!$AC$12:$AC$19</definedName>
    <definedName name="U10MajorNovice">Sheet1!$I$12:$I$72</definedName>
    <definedName name="U10Novice">Sheet1!$H$5:$H$9</definedName>
    <definedName name="U12Petite">Sheet1!$I$5:$I$9</definedName>
    <definedName name="U12PetiteB">Sheet1!$K$12:$K$42</definedName>
    <definedName name="U12PetiteC">Sheet1!$J$12:$J$34</definedName>
    <definedName name="U12Provincial">Sheet1!$L$12:$L$41</definedName>
    <definedName name="U14Tween">Sheet1!$J$5:$J$9</definedName>
    <definedName name="U14TweenA">Sheet1!$O$12:$O$33</definedName>
    <definedName name="U14TweenAA">Sheet1!$P$12:$P$26</definedName>
    <definedName name="U14TweenB">Sheet1!$N$12:$N$42</definedName>
    <definedName name="U14TweenC">Sheet1!$M$12:$M$32</definedName>
    <definedName name="U16Junior">Sheet1!$K$5:$K$9</definedName>
    <definedName name="U16JuniorA">Sheet1!$S$12:$S$34</definedName>
    <definedName name="U16JuniorAA">Sheet1!$T$12:$T$26</definedName>
    <definedName name="U16JuniorB">Sheet1!$R$12:$R$38</definedName>
    <definedName name="U16JuniorC">Sheet1!$Q$12:$Q$22</definedName>
    <definedName name="U19Belle">Sheet1!$L$5:$L$9</definedName>
    <definedName name="U9MinorNovice">Sheet1!$H$12:$H$39</definedName>
  </definedNames>
  <calcPr calcId="145621"/>
</workbook>
</file>

<file path=xl/calcChain.xml><?xml version="1.0" encoding="utf-8"?>
<calcChain xmlns="http://schemas.openxmlformats.org/spreadsheetml/2006/main">
  <c r="A115" i="1" l="1"/>
  <c r="E108" i="1"/>
  <c r="E109" i="1"/>
  <c r="E110" i="1" l="1"/>
</calcChain>
</file>

<file path=xl/sharedStrings.xml><?xml version="1.0" encoding="utf-8"?>
<sst xmlns="http://schemas.openxmlformats.org/spreadsheetml/2006/main" count="700" uniqueCount="319">
  <si>
    <t>Association</t>
  </si>
  <si>
    <t>Tournament sanction Fees</t>
  </si>
  <si>
    <t>Ajax</t>
  </si>
  <si>
    <t>Arnprior</t>
  </si>
  <si>
    <t>Atikokan</t>
  </si>
  <si>
    <t>Association:</t>
  </si>
  <si>
    <t xml:space="preserve">Date: </t>
  </si>
  <si>
    <t>Ayr</t>
  </si>
  <si>
    <t>Burlington</t>
  </si>
  <si>
    <t>Caledonia</t>
  </si>
  <si>
    <t>Upon Application for your sanctioned event you paid O.R.A. a processing fee of $40.00. Additionally,</t>
  </si>
  <si>
    <t>Along with your post-requirements you must submit the following form and the required fee perteam,</t>
  </si>
  <si>
    <t>Cambridge</t>
  </si>
  <si>
    <t>payable to your region.</t>
  </si>
  <si>
    <t>City of Ottawa</t>
  </si>
  <si>
    <t>Click on the Line, click on the down arrow, click up or down arrows to see the list; do your selection</t>
  </si>
  <si>
    <t>1) Select the Association; 2) Select Date</t>
  </si>
  <si>
    <t>Dorchester</t>
  </si>
  <si>
    <t>3) Select Division; 4) Select Level; 5) Select teams</t>
  </si>
  <si>
    <t>Dryden</t>
  </si>
  <si>
    <t>Elora-Fergus</t>
  </si>
  <si>
    <t>1) Division:</t>
  </si>
  <si>
    <t>Level:</t>
  </si>
  <si>
    <t>Etobicoke</t>
  </si>
  <si>
    <t>Team:</t>
  </si>
  <si>
    <t>Forest</t>
  </si>
  <si>
    <t>Geraldton</t>
  </si>
  <si>
    <t>Gloucester</t>
  </si>
  <si>
    <t>Goderich</t>
  </si>
  <si>
    <t xml:space="preserve">Guelph </t>
  </si>
  <si>
    <t>2) Division:</t>
  </si>
  <si>
    <t>Hamilton</t>
  </si>
  <si>
    <t>Hanover</t>
  </si>
  <si>
    <t xml:space="preserve">Iroquois Falls </t>
  </si>
  <si>
    <t>Jordan</t>
  </si>
  <si>
    <t>Kingston</t>
  </si>
  <si>
    <t>Kitchener</t>
  </si>
  <si>
    <t>3) Division:</t>
  </si>
  <si>
    <t>London</t>
  </si>
  <si>
    <t>Markham</t>
  </si>
  <si>
    <t>Metcalfe</t>
  </si>
  <si>
    <t>Mississauga</t>
  </si>
  <si>
    <t xml:space="preserve">Mitchell </t>
  </si>
  <si>
    <t>Nepean</t>
  </si>
  <si>
    <t xml:space="preserve">Newmarket </t>
  </si>
  <si>
    <t>4) Division:</t>
  </si>
  <si>
    <t xml:space="preserve">Niagara Falls </t>
  </si>
  <si>
    <t>Oshawa</t>
  </si>
  <si>
    <t>Owen Sound</t>
  </si>
  <si>
    <t xml:space="preserve">Paris </t>
  </si>
  <si>
    <t xml:space="preserve">Pickering </t>
  </si>
  <si>
    <t xml:space="preserve">Richmond Hill </t>
  </si>
  <si>
    <t>Sault Ste Marie</t>
  </si>
  <si>
    <t>5) Division:</t>
  </si>
  <si>
    <t>St. Catherines</t>
  </si>
  <si>
    <t>St. Clements</t>
  </si>
  <si>
    <t>St. Marys</t>
  </si>
  <si>
    <t>St. Thomas</t>
  </si>
  <si>
    <t>Sudbury</t>
  </si>
  <si>
    <t>Sunderland</t>
  </si>
  <si>
    <t>6) Division:</t>
  </si>
  <si>
    <t>Tillsonburg</t>
  </si>
  <si>
    <t xml:space="preserve">Timmins </t>
  </si>
  <si>
    <t>Toronto</t>
  </si>
  <si>
    <t>Upper Ottawa Valley</t>
  </si>
  <si>
    <t>Valley East</t>
  </si>
  <si>
    <t>7) Division:</t>
  </si>
  <si>
    <t>Walden</t>
  </si>
  <si>
    <t>Waterloo</t>
  </si>
  <si>
    <t xml:space="preserve">Wellington North </t>
  </si>
  <si>
    <t>West Ferris</t>
  </si>
  <si>
    <t>West Muskoka</t>
  </si>
  <si>
    <t>West Ottawa</t>
  </si>
  <si>
    <t>Whitby</t>
  </si>
  <si>
    <t>8) Division:</t>
  </si>
  <si>
    <t>York Simcoe</t>
  </si>
  <si>
    <t>9) Division:</t>
  </si>
  <si>
    <t>10) Division:</t>
  </si>
  <si>
    <t>11) Division:</t>
  </si>
  <si>
    <t>12) Division:</t>
  </si>
  <si>
    <t>13) Division:</t>
  </si>
  <si>
    <t>Total number of teams that participated:</t>
  </si>
  <si>
    <t>X $15.00 =</t>
  </si>
  <si>
    <t>Total number of Bunnies that participated:</t>
  </si>
  <si>
    <t>Max of $50.00</t>
  </si>
  <si>
    <t>TOTAL SANCTION FEE REQUIRED WITH POST-REQUIREMENT PACKAGE:</t>
  </si>
  <si>
    <r>
      <t xml:space="preserve">Make the cheque above </t>
    </r>
    <r>
      <rPr>
        <b/>
        <u/>
        <sz val="10"/>
        <rFont val="Arial"/>
        <family val="2"/>
      </rPr>
      <t>PAYABLE TO YOUR REGION</t>
    </r>
    <r>
      <rPr>
        <sz val="10"/>
        <rFont val="Arial"/>
      </rPr>
      <t xml:space="preserve"> not O.R.A. Submit to Regional G&amp;T </t>
    </r>
  </si>
  <si>
    <t>coordinator with Post Tournament Package.</t>
  </si>
  <si>
    <t>Select: Tool, Marco, Macros, Macro1 press: Run, this will clear all data in the form</t>
  </si>
  <si>
    <t>Division</t>
  </si>
  <si>
    <t>U10Novice</t>
  </si>
  <si>
    <t>U12Petite</t>
  </si>
  <si>
    <t>U14Tween</t>
  </si>
  <si>
    <t>U16Junior</t>
  </si>
  <si>
    <t>U19Belle</t>
  </si>
  <si>
    <t>Open18Plus</t>
  </si>
  <si>
    <t>Master30Plus</t>
  </si>
  <si>
    <t>Recreational18</t>
  </si>
  <si>
    <t>Recreational30</t>
  </si>
  <si>
    <t>U12Provincial</t>
  </si>
  <si>
    <t>BelleU19AA</t>
  </si>
  <si>
    <t>U9MinorNovice</t>
  </si>
  <si>
    <t>U10MajorNovice</t>
  </si>
  <si>
    <t>Level</t>
  </si>
  <si>
    <t>U12PetiteC</t>
  </si>
  <si>
    <t>U12PetiteB</t>
  </si>
  <si>
    <t>U14TweenC</t>
  </si>
  <si>
    <t>U14TweenB</t>
  </si>
  <si>
    <t>U14TweenA</t>
  </si>
  <si>
    <t>U14TweenAA</t>
  </si>
  <si>
    <t>U16JuniorC</t>
  </si>
  <si>
    <t>U16JuniorB</t>
  </si>
  <si>
    <t>U16JuniorA</t>
  </si>
  <si>
    <t>U16JuniorAA</t>
  </si>
  <si>
    <t>BelleU19C</t>
  </si>
  <si>
    <t>BelleU19B</t>
  </si>
  <si>
    <t>BelleU19A</t>
  </si>
  <si>
    <t>Open18C</t>
  </si>
  <si>
    <t>Open18B</t>
  </si>
  <si>
    <t>Open18A</t>
  </si>
  <si>
    <t>Masters30C</t>
  </si>
  <si>
    <t>Masters30B</t>
  </si>
  <si>
    <t>Pickering</t>
  </si>
  <si>
    <t>The Edge</t>
  </si>
  <si>
    <t>Houlegans</t>
  </si>
  <si>
    <t>The Ice</t>
  </si>
  <si>
    <t>Carleton University</t>
  </si>
  <si>
    <t>West Carleton 7</t>
  </si>
  <si>
    <t>Ice Queens</t>
  </si>
  <si>
    <t>iFathom Mischief</t>
  </si>
  <si>
    <t>Jaguars</t>
  </si>
  <si>
    <t>Houle Stars</t>
  </si>
  <si>
    <t>Cumberland Classics</t>
  </si>
  <si>
    <t>Stealers</t>
  </si>
  <si>
    <t>Ottawa Ravens</t>
  </si>
  <si>
    <t>Rookies</t>
  </si>
  <si>
    <t>Goldiggers</t>
  </si>
  <si>
    <t>Huffin Puffins</t>
  </si>
  <si>
    <t>Orleans Eastenders</t>
  </si>
  <si>
    <t>Shenanigans</t>
  </si>
  <si>
    <t>Valley East #1</t>
  </si>
  <si>
    <t>Valley East #2</t>
  </si>
  <si>
    <t>Brock University</t>
  </si>
  <si>
    <t>Durham</t>
  </si>
  <si>
    <t>Halton</t>
  </si>
  <si>
    <t>Ajax-Rankin</t>
  </si>
  <si>
    <t>Ajax- Nielsen</t>
  </si>
  <si>
    <t>Ajax- Shaw</t>
  </si>
  <si>
    <t>Pickering -McCarthy</t>
  </si>
  <si>
    <t>Pickering - Goldsmith</t>
  </si>
  <si>
    <t>City of Ottawa- Blue</t>
  </si>
  <si>
    <t>Avalanche</t>
  </si>
  <si>
    <t>Capitals</t>
  </si>
  <si>
    <t>Gee Gee's</t>
  </si>
  <si>
    <t>Les girls</t>
  </si>
  <si>
    <t>Falcon Hornets</t>
  </si>
  <si>
    <t>HotShots</t>
  </si>
  <si>
    <t>Goulbourn</t>
  </si>
  <si>
    <t>Hot Flashes</t>
  </si>
  <si>
    <t>Timmins -Porcupine</t>
  </si>
  <si>
    <t>Timmins  #2</t>
  </si>
  <si>
    <t>Timmins #1</t>
  </si>
  <si>
    <t>Guelph -Gold</t>
  </si>
  <si>
    <t>Guelph -White</t>
  </si>
  <si>
    <t>Kitchener Bandits</t>
  </si>
  <si>
    <t>Kitchener Nites</t>
  </si>
  <si>
    <t>Woolwich Beez</t>
  </si>
  <si>
    <t>Queen's</t>
  </si>
  <si>
    <t>Barrie</t>
  </si>
  <si>
    <t>Roseville Rebel Fusion</t>
  </si>
  <si>
    <t>Chatham-Kent</t>
  </si>
  <si>
    <t>Exeter &amp; Seaforth</t>
  </si>
  <si>
    <t>Western University</t>
  </si>
  <si>
    <t>South Western Inter</t>
  </si>
  <si>
    <t>Ajax- Sweeney</t>
  </si>
  <si>
    <t>Whitby- BB</t>
  </si>
  <si>
    <t>Pickering Team 1</t>
  </si>
  <si>
    <t>Pickering Team 2</t>
  </si>
  <si>
    <t>Pickering Team 3</t>
  </si>
  <si>
    <t>City of Ottawa- Bickerton</t>
  </si>
  <si>
    <t>City of Ottawa-Van Walleghem</t>
  </si>
  <si>
    <t>City of Ottawa- Cameron</t>
  </si>
  <si>
    <t>City of Ottawa-Sarazin</t>
  </si>
  <si>
    <t>City of Ottawa- Zarull</t>
  </si>
  <si>
    <t>City of Ottawa- Fabiano</t>
  </si>
  <si>
    <t>City of Ottawa- Mackey</t>
  </si>
  <si>
    <t>City of Ottawa- Kilgour</t>
  </si>
  <si>
    <t>Clarence-Rockland</t>
  </si>
  <si>
    <t>Gloucester - Billings</t>
  </si>
  <si>
    <t>Gloucester - Power</t>
  </si>
  <si>
    <t>Gloucester- Algie</t>
  </si>
  <si>
    <t>Gloucester- Leduc</t>
  </si>
  <si>
    <t>Gloucester - Heaslip</t>
  </si>
  <si>
    <t>Gloucester -Robichaud</t>
  </si>
  <si>
    <t xml:space="preserve">Gloucester </t>
  </si>
  <si>
    <t>Gloucester - Howe</t>
  </si>
  <si>
    <t>Gloucester - Monteiro</t>
  </si>
  <si>
    <t>Gloucester - Fletcher</t>
  </si>
  <si>
    <t>Gloucester - Campbell</t>
  </si>
  <si>
    <t>Gloucester - Lee</t>
  </si>
  <si>
    <t>Gloucester - Marsh</t>
  </si>
  <si>
    <t>Gloucester - CC</t>
  </si>
  <si>
    <t>Sault Ste Marie #1 - BB</t>
  </si>
  <si>
    <t>Sault Ste Marie #2 - BB</t>
  </si>
  <si>
    <t>Northeast</t>
  </si>
  <si>
    <t>Timmins -Lazer</t>
  </si>
  <si>
    <t>Timmins -Tisdale</t>
  </si>
  <si>
    <t>Valley East #3</t>
  </si>
  <si>
    <t>Nipissing University</t>
  </si>
  <si>
    <t>Metcalfe- Roy</t>
  </si>
  <si>
    <t>Metcalfe- Clare</t>
  </si>
  <si>
    <t>Metcalfe- Cruickshank</t>
  </si>
  <si>
    <t>Metcalfe- Johanson</t>
  </si>
  <si>
    <t>Metcalfe - Biggs</t>
  </si>
  <si>
    <t>Metcalfe - Cahill</t>
  </si>
  <si>
    <t>Nepean - Churchill</t>
  </si>
  <si>
    <t>Nepean - Daigle</t>
  </si>
  <si>
    <t>Nepean - Barker</t>
  </si>
  <si>
    <t>Nepean - Groulx</t>
  </si>
  <si>
    <t>Nepean- Hornsby</t>
  </si>
  <si>
    <t>Nepean-Randell</t>
  </si>
  <si>
    <t>Nepean - Adams</t>
  </si>
  <si>
    <t>Nepean - Henry</t>
  </si>
  <si>
    <t>West Ottawa- Cote</t>
  </si>
  <si>
    <t>West Ottawa- Turner</t>
  </si>
  <si>
    <t>West Ottawa- Leskiw</t>
  </si>
  <si>
    <t>West Ottawa - Turner</t>
  </si>
  <si>
    <t>West Ottawa - Burke</t>
  </si>
  <si>
    <t>West Ottawa - Lindsay</t>
  </si>
  <si>
    <t>West Ottawa - Moore</t>
  </si>
  <si>
    <t>Queen's - BB</t>
  </si>
  <si>
    <t>Tux Express</t>
  </si>
  <si>
    <t>Fuzion</t>
  </si>
  <si>
    <t>Nutri-Lawn Panthers</t>
  </si>
  <si>
    <t>Blizzard</t>
  </si>
  <si>
    <t>Dilfo Heat - BB</t>
  </si>
  <si>
    <t>Dino-Mights - BB</t>
  </si>
  <si>
    <t>Escape Fire - BB</t>
  </si>
  <si>
    <t>Gatineau - BB</t>
  </si>
  <si>
    <t>Ottawa Blast - BB</t>
  </si>
  <si>
    <t>Ottawa Storm - BB</t>
  </si>
  <si>
    <t>Rockland Ringers - BB</t>
  </si>
  <si>
    <t xml:space="preserve">Metcalfe Falcons </t>
  </si>
  <si>
    <t>Goulbourn Shoot-hers</t>
  </si>
  <si>
    <t>East End ringers</t>
  </si>
  <si>
    <t>Ottawa Eclipse - CC</t>
  </si>
  <si>
    <t>SNAP - CC</t>
  </si>
  <si>
    <t>Vanier Rebels - CC</t>
  </si>
  <si>
    <t>West Carleton Tigers- CC</t>
  </si>
  <si>
    <t>Atikokan - CC</t>
  </si>
  <si>
    <t>Caledonia -Logan</t>
  </si>
  <si>
    <t>Caledonia - Corlis</t>
  </si>
  <si>
    <t>Caledonia -Hills</t>
  </si>
  <si>
    <t>Caledonia - Flear</t>
  </si>
  <si>
    <t>Caledonia - Staats</t>
  </si>
  <si>
    <t>Caledonia - Moning</t>
  </si>
  <si>
    <t>Etobicoke #1</t>
  </si>
  <si>
    <t>Etobicoke #2</t>
  </si>
  <si>
    <t>McMaster University - BB</t>
  </si>
  <si>
    <t>Mississauga- HL</t>
  </si>
  <si>
    <t>Mississauga- B</t>
  </si>
  <si>
    <t>Niagara Falls - CC</t>
  </si>
  <si>
    <t>Paris</t>
  </si>
  <si>
    <t>Paris- Shinny</t>
  </si>
  <si>
    <t>Richmond Hill - Applebaum</t>
  </si>
  <si>
    <t>Richmond Hill - Ianni</t>
  </si>
  <si>
    <t>Richmond Hill - McKnight</t>
  </si>
  <si>
    <t>Richmond Hill - Harling</t>
  </si>
  <si>
    <t>Richmond Hill</t>
  </si>
  <si>
    <t>Halton - BB</t>
  </si>
  <si>
    <t>Burlington - Lynch</t>
  </si>
  <si>
    <t>Burlington - Lenover</t>
  </si>
  <si>
    <t>Chatham-Kent - BB</t>
  </si>
  <si>
    <t>Chatham-Kent #1</t>
  </si>
  <si>
    <t>Chatham-Kent #2</t>
  </si>
  <si>
    <t>Elora-Fergus - Kirby</t>
  </si>
  <si>
    <t>Elora-Fergus - Shanahan</t>
  </si>
  <si>
    <t>Forest - White</t>
  </si>
  <si>
    <t>Forest - Blue</t>
  </si>
  <si>
    <t>Guelph - Carberry</t>
  </si>
  <si>
    <t>Guelph - Tosh</t>
  </si>
  <si>
    <t>Guelph University</t>
  </si>
  <si>
    <t>Kitchener - Fox</t>
  </si>
  <si>
    <t>Kitchener - Lamb</t>
  </si>
  <si>
    <t>Kitchener - Cowman</t>
  </si>
  <si>
    <t>Kitchener - Brown</t>
  </si>
  <si>
    <t>London - Green</t>
  </si>
  <si>
    <t>London - Blue</t>
  </si>
  <si>
    <t>Waterloo - Bogad</t>
  </si>
  <si>
    <t>Waterloo - Thorndyke</t>
  </si>
  <si>
    <t>Waterloo - Norris</t>
  </si>
  <si>
    <t>Waterloo - Chapman</t>
  </si>
  <si>
    <t>Waterloo- Fury</t>
  </si>
  <si>
    <t>Waterloo- Immortals</t>
  </si>
  <si>
    <t>London Strike - BB</t>
  </si>
  <si>
    <t>London Strom - CC</t>
  </si>
  <si>
    <t>St. Thomas Railway City</t>
  </si>
  <si>
    <t>Cambridge Coyotes - CC</t>
  </si>
  <si>
    <t>Dorchester - CC</t>
  </si>
  <si>
    <t>Woolwich Legends</t>
  </si>
  <si>
    <t>North Dumfries Cougars</t>
  </si>
  <si>
    <t>Guelph Cougars - BB</t>
  </si>
  <si>
    <t>Straford Stingers - CC</t>
  </si>
  <si>
    <t>Kitchener Wild - BB</t>
  </si>
  <si>
    <t>Kitchener Rebels - BB</t>
  </si>
  <si>
    <t>Strarforth Thunder</t>
  </si>
  <si>
    <t>Woodstock</t>
  </si>
  <si>
    <t>West Ottawa- Winn</t>
  </si>
  <si>
    <t>West Ottawa- Leduc</t>
  </si>
  <si>
    <t>Gloucester - M</t>
  </si>
  <si>
    <t>Gloucester - C</t>
  </si>
  <si>
    <t>Cambridge - AJ</t>
  </si>
  <si>
    <t>Jordan - AJ</t>
  </si>
  <si>
    <t>Paris - AJ</t>
  </si>
  <si>
    <t>Toronto - AJ</t>
  </si>
  <si>
    <t>Waterloo- Dawson - AJ</t>
  </si>
  <si>
    <t>Waterloo- Greer - AJ</t>
  </si>
  <si>
    <t>Waterloo- Wolfe - AJ</t>
  </si>
  <si>
    <t>Western University - 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</si>
</sst>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165" fontId="0" fillId="0" borderId="1" xfId="0" applyNumberFormat="1" applyBorder="1"/>
    <xf numFmtId="165" fontId="0" fillId="0" borderId="2" xfId="0" applyNumberFormat="1" applyBorder="1"/>
    <xf numFmtId="14" fontId="0" fillId="0" borderId="0" xfId="0" applyNumberFormat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8" fillId="0" borderId="0" xfId="0" applyFont="1"/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0</xdr:col>
      <xdr:colOff>781050</xdr:colOff>
      <xdr:row>2</xdr:row>
      <xdr:rowOff>114300</xdr:rowOff>
    </xdr:to>
    <xdr:pic>
      <xdr:nvPicPr>
        <xdr:cNvPr id="1025" name="Picture 1" descr="O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6762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4</xdr:col>
      <xdr:colOff>1009650</xdr:colOff>
      <xdr:row>2</xdr:row>
      <xdr:rowOff>114300</xdr:rowOff>
    </xdr:to>
    <xdr:pic>
      <xdr:nvPicPr>
        <xdr:cNvPr id="1026" name="Picture 2" descr="O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0"/>
          <a:ext cx="6762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15"/>
  <sheetViews>
    <sheetView tabSelected="1" zoomScaleNormal="100" workbookViewId="0">
      <selection activeCell="B3" sqref="B3"/>
    </sheetView>
  </sheetViews>
  <sheetFormatPr defaultRowHeight="12.75" x14ac:dyDescent="0.2"/>
  <cols>
    <col min="1" max="5" width="17.7109375" customWidth="1"/>
    <col min="6" max="6" width="5.7109375" customWidth="1"/>
    <col min="7" max="7" width="19.42578125" customWidth="1"/>
    <col min="8" max="8" width="26.7109375" customWidth="1"/>
    <col min="9" max="9" width="23.7109375" customWidth="1"/>
    <col min="10" max="10" width="20.7109375" customWidth="1"/>
    <col min="11" max="11" width="21.42578125" customWidth="1"/>
    <col min="12" max="12" width="21.85546875" customWidth="1"/>
    <col min="13" max="13" width="18.7109375" customWidth="1"/>
    <col min="14" max="14" width="22.7109375" customWidth="1"/>
    <col min="15" max="17" width="18.7109375" customWidth="1"/>
    <col min="18" max="18" width="20.140625" customWidth="1"/>
    <col min="19" max="19" width="19.5703125" customWidth="1"/>
    <col min="20" max="21" width="18.7109375" customWidth="1"/>
    <col min="22" max="22" width="20.28515625" customWidth="1"/>
    <col min="23" max="25" width="18.7109375" customWidth="1"/>
    <col min="26" max="26" width="22" customWidth="1"/>
    <col min="27" max="27" width="22.42578125" customWidth="1"/>
    <col min="28" max="28" width="20.85546875" customWidth="1"/>
    <col min="29" max="31" width="18.7109375" customWidth="1"/>
  </cols>
  <sheetData>
    <row r="1" spans="1:42" x14ac:dyDescent="0.2">
      <c r="D1" s="1"/>
      <c r="G1" s="2" t="s">
        <v>0</v>
      </c>
      <c r="H1" s="2" t="s">
        <v>89</v>
      </c>
    </row>
    <row r="2" spans="1:42" ht="15.75" x14ac:dyDescent="0.25">
      <c r="C2" s="3" t="s">
        <v>1</v>
      </c>
      <c r="D2" s="1"/>
      <c r="G2" s="12" t="s">
        <v>2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</row>
    <row r="3" spans="1:42" x14ac:dyDescent="0.2">
      <c r="D3" s="1"/>
      <c r="G3" s="12" t="s">
        <v>3</v>
      </c>
    </row>
    <row r="4" spans="1:42" x14ac:dyDescent="0.2">
      <c r="G4" s="12" t="s">
        <v>4</v>
      </c>
      <c r="H4" s="2" t="s">
        <v>103</v>
      </c>
    </row>
    <row r="5" spans="1:42" ht="18" x14ac:dyDescent="0.25">
      <c r="A5" s="4" t="s">
        <v>5</v>
      </c>
      <c r="B5" s="5"/>
      <c r="D5" s="6" t="s">
        <v>6</v>
      </c>
      <c r="E5" s="7"/>
      <c r="G5" s="12" t="s">
        <v>7</v>
      </c>
      <c r="H5" t="s">
        <v>101</v>
      </c>
      <c r="I5" t="s">
        <v>104</v>
      </c>
      <c r="J5" t="s">
        <v>106</v>
      </c>
      <c r="K5" t="s">
        <v>110</v>
      </c>
      <c r="L5" t="s">
        <v>114</v>
      </c>
      <c r="M5" t="s">
        <v>97</v>
      </c>
      <c r="N5" t="s">
        <v>98</v>
      </c>
    </row>
    <row r="6" spans="1:42" x14ac:dyDescent="0.2">
      <c r="G6" s="12" t="s">
        <v>168</v>
      </c>
      <c r="H6" t="s">
        <v>102</v>
      </c>
      <c r="I6" t="s">
        <v>105</v>
      </c>
      <c r="J6" t="s">
        <v>107</v>
      </c>
      <c r="K6" t="s">
        <v>111</v>
      </c>
      <c r="L6" t="s">
        <v>115</v>
      </c>
      <c r="M6" t="s">
        <v>117</v>
      </c>
      <c r="N6" t="s">
        <v>120</v>
      </c>
    </row>
    <row r="7" spans="1:42" x14ac:dyDescent="0.2">
      <c r="G7" s="12" t="s">
        <v>8</v>
      </c>
      <c r="I7" t="s">
        <v>99</v>
      </c>
      <c r="J7" t="s">
        <v>108</v>
      </c>
      <c r="K7" t="s">
        <v>112</v>
      </c>
      <c r="L7" t="s">
        <v>116</v>
      </c>
      <c r="M7" t="s">
        <v>118</v>
      </c>
      <c r="N7" t="s">
        <v>121</v>
      </c>
    </row>
    <row r="8" spans="1:42" x14ac:dyDescent="0.2">
      <c r="A8" t="s">
        <v>10</v>
      </c>
      <c r="G8" s="12" t="s">
        <v>9</v>
      </c>
      <c r="J8" t="s">
        <v>109</v>
      </c>
      <c r="K8" t="s">
        <v>113</v>
      </c>
      <c r="L8" t="s">
        <v>100</v>
      </c>
      <c r="M8" t="s">
        <v>119</v>
      </c>
    </row>
    <row r="9" spans="1:42" x14ac:dyDescent="0.2">
      <c r="A9" t="s">
        <v>11</v>
      </c>
      <c r="G9" s="12" t="s">
        <v>12</v>
      </c>
    </row>
    <row r="10" spans="1:42" x14ac:dyDescent="0.2">
      <c r="A10" t="s">
        <v>13</v>
      </c>
      <c r="G10" s="12" t="s">
        <v>170</v>
      </c>
    </row>
    <row r="11" spans="1:42" x14ac:dyDescent="0.2">
      <c r="A11" t="s">
        <v>15</v>
      </c>
      <c r="G11" s="12" t="s">
        <v>14</v>
      </c>
      <c r="H11" s="14" t="s">
        <v>101</v>
      </c>
      <c r="I11" s="14" t="s">
        <v>102</v>
      </c>
      <c r="J11" s="14" t="s">
        <v>104</v>
      </c>
      <c r="K11" s="14" t="s">
        <v>105</v>
      </c>
      <c r="L11" s="14" t="s">
        <v>99</v>
      </c>
      <c r="M11" s="14" t="s">
        <v>106</v>
      </c>
      <c r="N11" s="14" t="s">
        <v>107</v>
      </c>
      <c r="O11" s="14" t="s">
        <v>108</v>
      </c>
      <c r="P11" s="14" t="s">
        <v>109</v>
      </c>
      <c r="Q11" s="14" t="s">
        <v>110</v>
      </c>
      <c r="R11" s="14" t="s">
        <v>111</v>
      </c>
      <c r="S11" s="14" t="s">
        <v>112</v>
      </c>
      <c r="T11" s="14" t="s">
        <v>113</v>
      </c>
      <c r="U11" s="14" t="s">
        <v>114</v>
      </c>
      <c r="V11" s="14" t="s">
        <v>115</v>
      </c>
      <c r="W11" s="14" t="s">
        <v>116</v>
      </c>
      <c r="X11" s="14" t="s">
        <v>100</v>
      </c>
      <c r="Y11" s="14" t="s">
        <v>97</v>
      </c>
      <c r="Z11" s="14" t="s">
        <v>117</v>
      </c>
      <c r="AA11" s="14" t="s">
        <v>118</v>
      </c>
      <c r="AB11" s="14" t="s">
        <v>119</v>
      </c>
      <c r="AC11" s="14" t="s">
        <v>98</v>
      </c>
      <c r="AD11" s="14" t="s">
        <v>120</v>
      </c>
      <c r="AE11" s="14" t="s">
        <v>121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x14ac:dyDescent="0.2">
      <c r="A12" t="s">
        <v>16</v>
      </c>
      <c r="G12" s="12" t="s">
        <v>187</v>
      </c>
      <c r="H12" s="15" t="s">
        <v>2</v>
      </c>
      <c r="I12" s="15" t="s">
        <v>3</v>
      </c>
      <c r="J12" s="15" t="s">
        <v>181</v>
      </c>
      <c r="K12" s="15" t="s">
        <v>3</v>
      </c>
      <c r="L12" s="15" t="s">
        <v>8</v>
      </c>
      <c r="M12" s="15" t="s">
        <v>4</v>
      </c>
      <c r="N12" s="15" t="s">
        <v>4</v>
      </c>
      <c r="O12" s="15" t="s">
        <v>8</v>
      </c>
      <c r="P12" s="15" t="s">
        <v>2</v>
      </c>
      <c r="Q12" s="16" t="s">
        <v>171</v>
      </c>
      <c r="R12" s="15" t="s">
        <v>9</v>
      </c>
      <c r="S12" s="15" t="s">
        <v>2</v>
      </c>
      <c r="T12" s="15" t="s">
        <v>12</v>
      </c>
      <c r="U12" s="16" t="s">
        <v>171</v>
      </c>
      <c r="V12" s="15" t="s">
        <v>8</v>
      </c>
      <c r="W12" s="15" t="s">
        <v>2</v>
      </c>
      <c r="X12" s="15" t="s">
        <v>12</v>
      </c>
      <c r="Y12" s="15" t="s">
        <v>12</v>
      </c>
      <c r="Z12" s="15" t="s">
        <v>249</v>
      </c>
      <c r="AA12" s="15" t="s">
        <v>146</v>
      </c>
      <c r="AB12" s="15" t="s">
        <v>145</v>
      </c>
      <c r="AC12" s="15" t="s">
        <v>136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x14ac:dyDescent="0.2">
      <c r="A13" t="s">
        <v>18</v>
      </c>
      <c r="G13" s="12" t="s">
        <v>17</v>
      </c>
      <c r="H13" s="15" t="s">
        <v>3</v>
      </c>
      <c r="I13" s="15" t="s">
        <v>4</v>
      </c>
      <c r="J13" s="15" t="s">
        <v>182</v>
      </c>
      <c r="K13" s="15" t="s">
        <v>8</v>
      </c>
      <c r="L13" s="15" t="s">
        <v>12</v>
      </c>
      <c r="M13" s="15" t="s">
        <v>14</v>
      </c>
      <c r="N13" s="15" t="s">
        <v>168</v>
      </c>
      <c r="O13" s="15" t="s">
        <v>12</v>
      </c>
      <c r="P13" s="15" t="s">
        <v>14</v>
      </c>
      <c r="Q13" s="15" t="s">
        <v>28</v>
      </c>
      <c r="R13" s="15" t="s">
        <v>12</v>
      </c>
      <c r="S13" s="15" t="s">
        <v>3</v>
      </c>
      <c r="T13" s="15" t="s">
        <v>14</v>
      </c>
      <c r="U13" s="15" t="s">
        <v>28</v>
      </c>
      <c r="V13" s="15" t="s">
        <v>9</v>
      </c>
      <c r="W13" s="15" t="s">
        <v>7</v>
      </c>
      <c r="X13" s="15" t="s">
        <v>14</v>
      </c>
      <c r="Y13" s="15" t="s">
        <v>273</v>
      </c>
      <c r="Z13" s="15" t="s">
        <v>7</v>
      </c>
      <c r="AA13" s="15" t="s">
        <v>147</v>
      </c>
      <c r="AB13" s="15" t="s">
        <v>151</v>
      </c>
      <c r="AC13" s="15" t="s">
        <v>157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x14ac:dyDescent="0.2">
      <c r="G14" s="12" t="s">
        <v>19</v>
      </c>
      <c r="H14" s="15" t="s">
        <v>168</v>
      </c>
      <c r="I14" s="15" t="s">
        <v>7</v>
      </c>
      <c r="J14" s="15" t="s">
        <v>187</v>
      </c>
      <c r="K14" s="15" t="s">
        <v>251</v>
      </c>
      <c r="L14" s="15" t="s">
        <v>150</v>
      </c>
      <c r="M14" s="15" t="s">
        <v>17</v>
      </c>
      <c r="N14" s="15" t="s">
        <v>8</v>
      </c>
      <c r="O14" s="15" t="s">
        <v>14</v>
      </c>
      <c r="P14" s="15" t="s">
        <v>27</v>
      </c>
      <c r="Q14" s="15" t="s">
        <v>33</v>
      </c>
      <c r="R14" s="15" t="s">
        <v>184</v>
      </c>
      <c r="S14" s="15" t="s">
        <v>12</v>
      </c>
      <c r="T14" s="15" t="s">
        <v>187</v>
      </c>
      <c r="U14" s="15" t="s">
        <v>33</v>
      </c>
      <c r="V14" s="15" t="s">
        <v>12</v>
      </c>
      <c r="W14" s="15" t="s">
        <v>14</v>
      </c>
      <c r="X14" s="16" t="s">
        <v>171</v>
      </c>
      <c r="Y14" s="15" t="s">
        <v>274</v>
      </c>
      <c r="Z14" s="15" t="s">
        <v>255</v>
      </c>
      <c r="AA14" s="15" t="s">
        <v>174</v>
      </c>
      <c r="AB14" s="15" t="s">
        <v>234</v>
      </c>
      <c r="AC14" s="15" t="s">
        <v>158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x14ac:dyDescent="0.2">
      <c r="A15" t="s">
        <v>21</v>
      </c>
      <c r="B15" s="5"/>
      <c r="D15" s="1" t="s">
        <v>22</v>
      </c>
      <c r="E15" s="5"/>
      <c r="G15" s="12" t="s">
        <v>143</v>
      </c>
      <c r="H15" s="15" t="s">
        <v>179</v>
      </c>
      <c r="I15" s="15" t="s">
        <v>168</v>
      </c>
      <c r="J15" s="15" t="s">
        <v>17</v>
      </c>
      <c r="K15" s="15" t="s">
        <v>250</v>
      </c>
      <c r="L15" s="15" t="s">
        <v>183</v>
      </c>
      <c r="M15" s="16" t="s">
        <v>171</v>
      </c>
      <c r="N15" s="15" t="s">
        <v>253</v>
      </c>
      <c r="O15" s="15" t="s">
        <v>17</v>
      </c>
      <c r="P15" s="15" t="s">
        <v>29</v>
      </c>
      <c r="Q15" s="15" t="s">
        <v>287</v>
      </c>
      <c r="R15" s="15" t="s">
        <v>20</v>
      </c>
      <c r="S15" s="15" t="s">
        <v>14</v>
      </c>
      <c r="T15" s="15" t="s">
        <v>20</v>
      </c>
      <c r="U15" s="15" t="s">
        <v>55</v>
      </c>
      <c r="V15" s="15" t="s">
        <v>186</v>
      </c>
      <c r="W15" s="15" t="s">
        <v>20</v>
      </c>
      <c r="X15" s="15" t="s">
        <v>27</v>
      </c>
      <c r="Y15" s="16" t="s">
        <v>39</v>
      </c>
      <c r="Z15" s="15" t="s">
        <v>254</v>
      </c>
      <c r="AA15" s="15" t="s">
        <v>168</v>
      </c>
      <c r="AB15" s="15" t="s">
        <v>142</v>
      </c>
      <c r="AC15" s="15" t="s">
        <v>137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x14ac:dyDescent="0.2">
      <c r="G16" s="12" t="s">
        <v>20</v>
      </c>
      <c r="H16" s="15" t="s">
        <v>180</v>
      </c>
      <c r="I16" s="15" t="s">
        <v>271</v>
      </c>
      <c r="J16" s="15" t="s">
        <v>25</v>
      </c>
      <c r="K16" s="15" t="s">
        <v>12</v>
      </c>
      <c r="L16" s="15" t="s">
        <v>275</v>
      </c>
      <c r="M16" s="15" t="s">
        <v>25</v>
      </c>
      <c r="N16" s="15" t="s">
        <v>252</v>
      </c>
      <c r="O16" s="15" t="s">
        <v>20</v>
      </c>
      <c r="P16" s="15" t="s">
        <v>38</v>
      </c>
      <c r="Q16" s="15" t="s">
        <v>286</v>
      </c>
      <c r="R16" s="16" t="s">
        <v>23</v>
      </c>
      <c r="S16" s="15" t="s">
        <v>25</v>
      </c>
      <c r="T16" s="15" t="s">
        <v>27</v>
      </c>
      <c r="U16" s="15" t="s">
        <v>57</v>
      </c>
      <c r="V16" s="15" t="s">
        <v>185</v>
      </c>
      <c r="W16" s="15" t="s">
        <v>25</v>
      </c>
      <c r="X16" s="15" t="s">
        <v>29</v>
      </c>
      <c r="Y16" s="15" t="s">
        <v>43</v>
      </c>
      <c r="Z16" s="15" t="s">
        <v>297</v>
      </c>
      <c r="AA16" s="15" t="s">
        <v>8</v>
      </c>
      <c r="AB16" s="15" t="s">
        <v>311</v>
      </c>
      <c r="AC16" s="15" t="s">
        <v>138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x14ac:dyDescent="0.2">
      <c r="A17" t="s">
        <v>24</v>
      </c>
      <c r="G17" s="13" t="s">
        <v>23</v>
      </c>
      <c r="H17" s="15" t="s">
        <v>187</v>
      </c>
      <c r="I17" s="15" t="s">
        <v>270</v>
      </c>
      <c r="J17" s="15" t="s">
        <v>28</v>
      </c>
      <c r="K17" s="16" t="s">
        <v>23</v>
      </c>
      <c r="L17" s="15" t="s">
        <v>276</v>
      </c>
      <c r="M17" s="15" t="s">
        <v>195</v>
      </c>
      <c r="N17" s="15" t="s">
        <v>12</v>
      </c>
      <c r="O17" s="15" t="s">
        <v>25</v>
      </c>
      <c r="P17" s="15" t="s">
        <v>41</v>
      </c>
      <c r="Q17" s="15" t="s">
        <v>56</v>
      </c>
      <c r="R17" s="15" t="s">
        <v>25</v>
      </c>
      <c r="S17" s="15" t="s">
        <v>310</v>
      </c>
      <c r="T17" s="15" t="s">
        <v>38</v>
      </c>
      <c r="U17" s="15" t="s">
        <v>62</v>
      </c>
      <c r="V17" s="15" t="s">
        <v>17</v>
      </c>
      <c r="W17" s="15" t="s">
        <v>27</v>
      </c>
      <c r="X17" s="15" t="s">
        <v>38</v>
      </c>
      <c r="Y17" s="15" t="s">
        <v>44</v>
      </c>
      <c r="Z17" s="15" t="s">
        <v>132</v>
      </c>
      <c r="AA17" s="15" t="s">
        <v>9</v>
      </c>
      <c r="AB17" s="15" t="s">
        <v>152</v>
      </c>
      <c r="AC17" s="15" t="s">
        <v>139</v>
      </c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x14ac:dyDescent="0.2">
      <c r="A18" s="5"/>
      <c r="C18" s="5"/>
      <c r="E18" s="5"/>
      <c r="G18" s="13" t="s">
        <v>171</v>
      </c>
      <c r="H18" s="15" t="s">
        <v>17</v>
      </c>
      <c r="I18" s="15" t="s">
        <v>9</v>
      </c>
      <c r="J18" s="15" t="s">
        <v>279</v>
      </c>
      <c r="K18" s="15" t="s">
        <v>192</v>
      </c>
      <c r="L18" s="15" t="s">
        <v>25</v>
      </c>
      <c r="M18" s="15" t="s">
        <v>196</v>
      </c>
      <c r="N18" s="15" t="s">
        <v>14</v>
      </c>
      <c r="O18" s="15" t="s">
        <v>27</v>
      </c>
      <c r="P18" s="15" t="s">
        <v>42</v>
      </c>
      <c r="Q18" s="15" t="s">
        <v>62</v>
      </c>
      <c r="R18" s="15" t="s">
        <v>198</v>
      </c>
      <c r="S18" s="15" t="s">
        <v>309</v>
      </c>
      <c r="T18" s="15" t="s">
        <v>41</v>
      </c>
      <c r="U18" s="15" t="s">
        <v>65</v>
      </c>
      <c r="V18" s="15" t="s">
        <v>23</v>
      </c>
      <c r="W18" s="15" t="s">
        <v>29</v>
      </c>
      <c r="X18" s="15" t="s">
        <v>41</v>
      </c>
      <c r="Y18" s="15" t="s">
        <v>134</v>
      </c>
      <c r="Z18" s="15" t="s">
        <v>298</v>
      </c>
      <c r="AA18" s="15" t="s">
        <v>12</v>
      </c>
      <c r="AB18" s="15" t="s">
        <v>126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x14ac:dyDescent="0.2">
      <c r="A19" s="8"/>
      <c r="C19" s="5"/>
      <c r="E19" s="5"/>
      <c r="G19" s="12" t="s">
        <v>25</v>
      </c>
      <c r="H19" s="15" t="s">
        <v>278</v>
      </c>
      <c r="I19" s="15" t="s">
        <v>12</v>
      </c>
      <c r="J19" s="15" t="s">
        <v>280</v>
      </c>
      <c r="K19" s="15" t="s">
        <v>193</v>
      </c>
      <c r="L19" s="15" t="s">
        <v>190</v>
      </c>
      <c r="M19" s="15" t="s">
        <v>28</v>
      </c>
      <c r="N19" s="15" t="s">
        <v>187</v>
      </c>
      <c r="O19" s="15" t="s">
        <v>29</v>
      </c>
      <c r="P19" s="15" t="s">
        <v>43</v>
      </c>
      <c r="Q19" s="15" t="s">
        <v>69</v>
      </c>
      <c r="R19" s="15" t="s">
        <v>197</v>
      </c>
      <c r="S19" s="15" t="s">
        <v>29</v>
      </c>
      <c r="T19" s="15" t="s">
        <v>43</v>
      </c>
      <c r="U19" s="15" t="s">
        <v>67</v>
      </c>
      <c r="V19" s="15" t="s">
        <v>199</v>
      </c>
      <c r="W19" s="15" t="s">
        <v>36</v>
      </c>
      <c r="X19" s="15" t="s">
        <v>43</v>
      </c>
      <c r="Y19" s="15" t="s">
        <v>263</v>
      </c>
      <c r="Z19" s="15" t="s">
        <v>244</v>
      </c>
      <c r="AA19" s="15" t="s">
        <v>272</v>
      </c>
      <c r="AB19" s="15" t="s">
        <v>143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x14ac:dyDescent="0.2">
      <c r="A20" s="8"/>
      <c r="C20" s="5"/>
      <c r="E20" s="5"/>
      <c r="G20" s="12" t="s">
        <v>26</v>
      </c>
      <c r="H20" s="15" t="s">
        <v>277</v>
      </c>
      <c r="I20" s="15" t="s">
        <v>170</v>
      </c>
      <c r="J20" s="15" t="s">
        <v>33</v>
      </c>
      <c r="K20" s="15" t="s">
        <v>31</v>
      </c>
      <c r="L20" s="15" t="s">
        <v>191</v>
      </c>
      <c r="M20" s="15" t="s">
        <v>29</v>
      </c>
      <c r="N20" s="16" t="s">
        <v>23</v>
      </c>
      <c r="O20" s="15" t="s">
        <v>36</v>
      </c>
      <c r="P20" s="15" t="s">
        <v>204</v>
      </c>
      <c r="Q20" s="15" t="s">
        <v>72</v>
      </c>
      <c r="R20" s="15" t="s">
        <v>31</v>
      </c>
      <c r="S20" s="15" t="s">
        <v>36</v>
      </c>
      <c r="T20" s="15" t="s">
        <v>204</v>
      </c>
      <c r="U20" s="15" t="s">
        <v>68</v>
      </c>
      <c r="V20" s="15" t="s">
        <v>200</v>
      </c>
      <c r="W20" s="15" t="s">
        <v>38</v>
      </c>
      <c r="X20" s="15" t="s">
        <v>51</v>
      </c>
      <c r="Y20" s="15" t="s">
        <v>176</v>
      </c>
      <c r="Z20" s="15" t="s">
        <v>155</v>
      </c>
      <c r="AA20" s="15" t="s">
        <v>235</v>
      </c>
      <c r="AB20" s="15" t="s">
        <v>20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x14ac:dyDescent="0.2">
      <c r="G21" s="12" t="s">
        <v>27</v>
      </c>
      <c r="H21" s="15" t="s">
        <v>27</v>
      </c>
      <c r="I21" s="15" t="s">
        <v>14</v>
      </c>
      <c r="J21" s="15" t="s">
        <v>285</v>
      </c>
      <c r="K21" s="15" t="s">
        <v>41</v>
      </c>
      <c r="L21" s="15" t="s">
        <v>29</v>
      </c>
      <c r="M21" s="15" t="s">
        <v>32</v>
      </c>
      <c r="N21" s="15" t="s">
        <v>194</v>
      </c>
      <c r="O21" s="15" t="s">
        <v>38</v>
      </c>
      <c r="P21" s="15" t="s">
        <v>51</v>
      </c>
      <c r="Q21" s="15"/>
      <c r="R21" s="15" t="s">
        <v>35</v>
      </c>
      <c r="S21" s="15" t="s">
        <v>38</v>
      </c>
      <c r="T21" s="15" t="s">
        <v>47</v>
      </c>
      <c r="U21" s="15"/>
      <c r="V21" s="15" t="s">
        <v>29</v>
      </c>
      <c r="W21" s="15" t="s">
        <v>44</v>
      </c>
      <c r="X21" s="15" t="s">
        <v>68</v>
      </c>
      <c r="Y21" s="15" t="s">
        <v>177</v>
      </c>
      <c r="Z21" s="15" t="s">
        <v>201</v>
      </c>
      <c r="AA21" s="15" t="s">
        <v>236</v>
      </c>
      <c r="AB21" s="15" t="s">
        <v>232</v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x14ac:dyDescent="0.2">
      <c r="A22" t="s">
        <v>30</v>
      </c>
      <c r="B22" s="5"/>
      <c r="D22" s="1" t="s">
        <v>22</v>
      </c>
      <c r="E22" s="5"/>
      <c r="G22" s="12" t="s">
        <v>28</v>
      </c>
      <c r="H22" s="15" t="s">
        <v>28</v>
      </c>
      <c r="I22" s="15" t="s">
        <v>17</v>
      </c>
      <c r="J22" s="15" t="s">
        <v>284</v>
      </c>
      <c r="K22" s="15" t="s">
        <v>42</v>
      </c>
      <c r="L22" s="15" t="s">
        <v>36</v>
      </c>
      <c r="M22" s="15" t="s">
        <v>36</v>
      </c>
      <c r="N22" s="15" t="s">
        <v>35</v>
      </c>
      <c r="O22" s="15" t="s">
        <v>39</v>
      </c>
      <c r="P22" s="15" t="s">
        <v>68</v>
      </c>
      <c r="Q22" s="15"/>
      <c r="R22" s="15" t="s">
        <v>39</v>
      </c>
      <c r="S22" s="15" t="s">
        <v>39</v>
      </c>
      <c r="T22" s="15" t="s">
        <v>51</v>
      </c>
      <c r="U22" s="15"/>
      <c r="V22" s="15" t="s">
        <v>35</v>
      </c>
      <c r="W22" s="15" t="s">
        <v>47</v>
      </c>
      <c r="X22" s="15" t="s">
        <v>73</v>
      </c>
      <c r="Y22" s="15" t="s">
        <v>178</v>
      </c>
      <c r="Z22" s="15" t="s">
        <v>243</v>
      </c>
      <c r="AA22" s="15" t="s">
        <v>237</v>
      </c>
      <c r="AB22" s="15" t="s">
        <v>153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x14ac:dyDescent="0.2">
      <c r="G23" s="12" t="s">
        <v>29</v>
      </c>
      <c r="H23" s="15" t="s">
        <v>36</v>
      </c>
      <c r="I23" s="15" t="s">
        <v>20</v>
      </c>
      <c r="J23" s="15" t="s">
        <v>287</v>
      </c>
      <c r="K23" s="15" t="s">
        <v>217</v>
      </c>
      <c r="L23" s="15" t="s">
        <v>38</v>
      </c>
      <c r="M23" s="15" t="s">
        <v>38</v>
      </c>
      <c r="N23" s="15" t="s">
        <v>39</v>
      </c>
      <c r="O23" s="15" t="s">
        <v>43</v>
      </c>
      <c r="P23" s="15" t="s">
        <v>72</v>
      </c>
      <c r="Q23" s="15"/>
      <c r="R23" s="15" t="s">
        <v>40</v>
      </c>
      <c r="S23" s="15" t="s">
        <v>41</v>
      </c>
      <c r="T23" s="15" t="s">
        <v>68</v>
      </c>
      <c r="U23" s="15"/>
      <c r="V23" s="15" t="s">
        <v>36</v>
      </c>
      <c r="W23" s="15" t="s">
        <v>51</v>
      </c>
      <c r="X23" s="15"/>
      <c r="Y23" s="15" t="s">
        <v>135</v>
      </c>
      <c r="Z23" s="15" t="s">
        <v>33</v>
      </c>
      <c r="AA23" s="15" t="s">
        <v>256</v>
      </c>
      <c r="AB23" s="15" t="s">
        <v>281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42" x14ac:dyDescent="0.2">
      <c r="A24" t="s">
        <v>24</v>
      </c>
      <c r="G24" s="12" t="s">
        <v>144</v>
      </c>
      <c r="H24" s="15" t="s">
        <v>38</v>
      </c>
      <c r="I24" s="16" t="s">
        <v>23</v>
      </c>
      <c r="J24" s="15" t="s">
        <v>286</v>
      </c>
      <c r="K24" s="15" t="s">
        <v>218</v>
      </c>
      <c r="L24" s="15" t="s">
        <v>39</v>
      </c>
      <c r="M24" s="15" t="s">
        <v>43</v>
      </c>
      <c r="N24" s="15" t="s">
        <v>40</v>
      </c>
      <c r="O24" s="15" t="s">
        <v>51</v>
      </c>
      <c r="P24" s="15" t="s">
        <v>73</v>
      </c>
      <c r="Q24" s="15"/>
      <c r="R24" s="15" t="s">
        <v>41</v>
      </c>
      <c r="S24" s="15" t="s">
        <v>42</v>
      </c>
      <c r="T24" s="15" t="s">
        <v>72</v>
      </c>
      <c r="U24" s="15"/>
      <c r="V24" s="15" t="s">
        <v>38</v>
      </c>
      <c r="W24" s="15" t="s">
        <v>62</v>
      </c>
      <c r="X24" s="15"/>
      <c r="Y24" s="15" t="s">
        <v>67</v>
      </c>
      <c r="Z24" s="15" t="s">
        <v>164</v>
      </c>
      <c r="AA24" s="15" t="s">
        <v>257</v>
      </c>
      <c r="AB24" s="15" t="s">
        <v>31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x14ac:dyDescent="0.2">
      <c r="A25" s="5"/>
      <c r="C25" s="5"/>
      <c r="E25" s="5"/>
      <c r="G25" s="12" t="s">
        <v>31</v>
      </c>
      <c r="H25" s="15" t="s">
        <v>39</v>
      </c>
      <c r="I25" s="16" t="s">
        <v>171</v>
      </c>
      <c r="J25" s="15" t="s">
        <v>211</v>
      </c>
      <c r="K25" s="15" t="s">
        <v>44</v>
      </c>
      <c r="L25" s="15" t="s">
        <v>39</v>
      </c>
      <c r="M25" s="15" t="s">
        <v>56</v>
      </c>
      <c r="N25" s="15" t="s">
        <v>41</v>
      </c>
      <c r="O25" s="15" t="s">
        <v>52</v>
      </c>
      <c r="P25" s="15"/>
      <c r="Q25" s="15"/>
      <c r="R25" s="15" t="s">
        <v>42</v>
      </c>
      <c r="S25" s="15" t="s">
        <v>43</v>
      </c>
      <c r="T25" s="15"/>
      <c r="U25" s="15"/>
      <c r="V25" s="15" t="s">
        <v>40</v>
      </c>
      <c r="W25" s="15" t="s">
        <v>72</v>
      </c>
      <c r="X25" s="15"/>
      <c r="Y25" s="15" t="s">
        <v>70</v>
      </c>
      <c r="Z25" s="15" t="s">
        <v>165</v>
      </c>
      <c r="AA25" s="15" t="s">
        <v>238</v>
      </c>
      <c r="AB25" s="15" t="s">
        <v>124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x14ac:dyDescent="0.2">
      <c r="A26" s="5"/>
      <c r="C26" s="5"/>
      <c r="E26" s="5"/>
      <c r="G26" s="12" t="s">
        <v>32</v>
      </c>
      <c r="H26" s="15" t="s">
        <v>210</v>
      </c>
      <c r="I26" s="15" t="s">
        <v>188</v>
      </c>
      <c r="J26" s="15" t="s">
        <v>212</v>
      </c>
      <c r="K26" s="15" t="s">
        <v>46</v>
      </c>
      <c r="L26" s="15" t="s">
        <v>213</v>
      </c>
      <c r="M26" s="15" t="s">
        <v>57</v>
      </c>
      <c r="N26" s="15" t="s">
        <v>42</v>
      </c>
      <c r="O26" s="15" t="s">
        <v>58</v>
      </c>
      <c r="P26" s="15"/>
      <c r="Q26" s="15"/>
      <c r="R26" s="15" t="s">
        <v>43</v>
      </c>
      <c r="S26" s="15" t="s">
        <v>47</v>
      </c>
      <c r="T26" s="15"/>
      <c r="U26" s="15"/>
      <c r="V26" s="15" t="s">
        <v>41</v>
      </c>
      <c r="W26" s="15"/>
      <c r="X26" s="15"/>
      <c r="Y26" s="15"/>
      <c r="Z26" s="15" t="s">
        <v>295</v>
      </c>
      <c r="AA26" s="15" t="s">
        <v>301</v>
      </c>
      <c r="AB26" s="15" t="s">
        <v>312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x14ac:dyDescent="0.2">
      <c r="A27" s="5"/>
      <c r="C27" s="5"/>
      <c r="E27" s="5"/>
      <c r="G27" s="12" t="s">
        <v>33</v>
      </c>
      <c r="H27" s="15" t="s">
        <v>209</v>
      </c>
      <c r="I27" s="15" t="s">
        <v>189</v>
      </c>
      <c r="J27" s="15" t="s">
        <v>56</v>
      </c>
      <c r="K27" s="15" t="s">
        <v>47</v>
      </c>
      <c r="L27" s="15" t="s">
        <v>214</v>
      </c>
      <c r="M27" s="15" t="s">
        <v>62</v>
      </c>
      <c r="N27" s="15" t="s">
        <v>43</v>
      </c>
      <c r="O27" s="15" t="s">
        <v>62</v>
      </c>
      <c r="P27" s="15"/>
      <c r="Q27" s="15"/>
      <c r="R27" s="15" t="s">
        <v>44</v>
      </c>
      <c r="S27" s="15" t="s">
        <v>51</v>
      </c>
      <c r="T27" s="15"/>
      <c r="U27" s="15"/>
      <c r="V27" s="15" t="s">
        <v>42</v>
      </c>
      <c r="W27" s="15"/>
      <c r="X27" s="15"/>
      <c r="Y27" s="15"/>
      <c r="Z27" s="15" t="s">
        <v>261</v>
      </c>
      <c r="AA27" s="15" t="s">
        <v>162</v>
      </c>
      <c r="AB27" s="15" t="s">
        <v>35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x14ac:dyDescent="0.2">
      <c r="G28" s="12" t="s">
        <v>34</v>
      </c>
      <c r="H28" s="15" t="s">
        <v>215</v>
      </c>
      <c r="I28" s="15" t="s">
        <v>28</v>
      </c>
      <c r="J28" s="15" t="s">
        <v>160</v>
      </c>
      <c r="K28" s="15" t="s">
        <v>262</v>
      </c>
      <c r="L28" s="15" t="s">
        <v>219</v>
      </c>
      <c r="M28" s="15" t="s">
        <v>64</v>
      </c>
      <c r="N28" s="15" t="s">
        <v>44</v>
      </c>
      <c r="O28" s="15" t="s">
        <v>64</v>
      </c>
      <c r="P28" s="15"/>
      <c r="Q28" s="15"/>
      <c r="R28" s="15" t="s">
        <v>122</v>
      </c>
      <c r="S28" s="15" t="s">
        <v>52</v>
      </c>
      <c r="T28" s="15"/>
      <c r="U28" s="15"/>
      <c r="V28" s="15" t="s">
        <v>221</v>
      </c>
      <c r="W28" s="15"/>
      <c r="X28" s="15"/>
      <c r="Y28" s="15"/>
      <c r="Z28" s="15" t="s">
        <v>47</v>
      </c>
      <c r="AA28" s="15" t="s">
        <v>163</v>
      </c>
      <c r="AB28" s="15" t="s">
        <v>38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x14ac:dyDescent="0.2">
      <c r="A29" t="s">
        <v>37</v>
      </c>
      <c r="B29" s="5"/>
      <c r="D29" s="1" t="s">
        <v>22</v>
      </c>
      <c r="E29" s="5"/>
      <c r="G29" s="12" t="s">
        <v>35</v>
      </c>
      <c r="H29" s="15" t="s">
        <v>216</v>
      </c>
      <c r="I29" s="15" t="s">
        <v>29</v>
      </c>
      <c r="J29" s="15" t="s">
        <v>161</v>
      </c>
      <c r="K29" s="15" t="s">
        <v>122</v>
      </c>
      <c r="L29" s="15" t="s">
        <v>220</v>
      </c>
      <c r="M29" s="15" t="s">
        <v>65</v>
      </c>
      <c r="N29" s="15" t="s">
        <v>44</v>
      </c>
      <c r="O29" s="15" t="s">
        <v>68</v>
      </c>
      <c r="P29" s="15"/>
      <c r="Q29" s="15"/>
      <c r="R29" s="15" t="s">
        <v>51</v>
      </c>
      <c r="S29" s="15" t="s">
        <v>58</v>
      </c>
      <c r="T29" s="15"/>
      <c r="U29" s="15"/>
      <c r="V29" s="15" t="s">
        <v>222</v>
      </c>
      <c r="W29" s="15"/>
      <c r="X29" s="15"/>
      <c r="Y29" s="15"/>
      <c r="Z29" s="15" t="s">
        <v>245</v>
      </c>
      <c r="AA29" s="15" t="s">
        <v>269</v>
      </c>
      <c r="AB29" s="15" t="s">
        <v>39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x14ac:dyDescent="0.2">
      <c r="G30" s="12" t="s">
        <v>36</v>
      </c>
      <c r="H30" s="15" t="s">
        <v>44</v>
      </c>
      <c r="I30" s="15" t="s">
        <v>31</v>
      </c>
      <c r="J30" s="15" t="s">
        <v>64</v>
      </c>
      <c r="K30" s="15" t="s">
        <v>267</v>
      </c>
      <c r="L30" s="15" t="s">
        <v>47</v>
      </c>
      <c r="M30" s="15" t="s">
        <v>72</v>
      </c>
      <c r="N30" s="15" t="s">
        <v>48</v>
      </c>
      <c r="O30" s="15" t="s">
        <v>72</v>
      </c>
      <c r="P30" s="15"/>
      <c r="Q30" s="15"/>
      <c r="R30" s="15" t="s">
        <v>54</v>
      </c>
      <c r="S30" s="15" t="s">
        <v>62</v>
      </c>
      <c r="T30" s="15"/>
      <c r="U30" s="15"/>
      <c r="V30" s="15" t="s">
        <v>46</v>
      </c>
      <c r="W30" s="15"/>
      <c r="X30" s="15"/>
      <c r="Y30" s="15"/>
      <c r="Z30" s="15" t="s">
        <v>48</v>
      </c>
      <c r="AA30" s="15" t="s">
        <v>156</v>
      </c>
      <c r="AB30" s="15" t="s">
        <v>41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x14ac:dyDescent="0.2">
      <c r="A31" t="s">
        <v>24</v>
      </c>
      <c r="G31" s="12" t="s">
        <v>38</v>
      </c>
      <c r="H31" s="15" t="s">
        <v>47</v>
      </c>
      <c r="I31" s="15" t="s">
        <v>32</v>
      </c>
      <c r="J31" s="15" t="s">
        <v>65</v>
      </c>
      <c r="K31" s="15" t="s">
        <v>266</v>
      </c>
      <c r="L31" s="15" t="s">
        <v>268</v>
      </c>
      <c r="M31" s="15"/>
      <c r="N31" s="15" t="s">
        <v>262</v>
      </c>
      <c r="O31" s="15" t="s">
        <v>73</v>
      </c>
      <c r="P31" s="15"/>
      <c r="Q31" s="15"/>
      <c r="R31" s="15" t="s">
        <v>59</v>
      </c>
      <c r="S31" s="15" t="s">
        <v>70</v>
      </c>
      <c r="T31" s="15"/>
      <c r="U31" s="15"/>
      <c r="V31" s="15" t="s">
        <v>48</v>
      </c>
      <c r="W31" s="15"/>
      <c r="X31" s="15"/>
      <c r="Y31" s="15"/>
      <c r="Z31" s="15" t="s">
        <v>246</v>
      </c>
      <c r="AA31" s="15" t="s">
        <v>131</v>
      </c>
      <c r="AB31" s="15" t="s">
        <v>208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x14ac:dyDescent="0.2">
      <c r="A32" s="5"/>
      <c r="C32" s="5"/>
      <c r="E32" s="5"/>
      <c r="G32" s="12" t="s">
        <v>39</v>
      </c>
      <c r="H32" s="15" t="s">
        <v>51</v>
      </c>
      <c r="I32" s="15" t="s">
        <v>33</v>
      </c>
      <c r="J32" s="15" t="s">
        <v>67</v>
      </c>
      <c r="K32" s="15" t="s">
        <v>54</v>
      </c>
      <c r="L32" s="15" t="s">
        <v>58</v>
      </c>
      <c r="M32" s="15"/>
      <c r="N32" s="15" t="s">
        <v>122</v>
      </c>
      <c r="O32" s="15"/>
      <c r="P32" s="15"/>
      <c r="Q32" s="15"/>
      <c r="R32" s="15" t="s">
        <v>61</v>
      </c>
      <c r="S32" s="15" t="s">
        <v>72</v>
      </c>
      <c r="T32" s="15"/>
      <c r="U32" s="15"/>
      <c r="V32" s="15" t="s">
        <v>262</v>
      </c>
      <c r="W32" s="15"/>
      <c r="X32" s="15"/>
      <c r="Y32" s="15"/>
      <c r="Z32" s="15" t="s">
        <v>54</v>
      </c>
      <c r="AA32" s="15" t="s">
        <v>128</v>
      </c>
      <c r="AB32" s="15" t="s">
        <v>233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x14ac:dyDescent="0.2">
      <c r="A33" s="5"/>
      <c r="C33" s="5"/>
      <c r="E33" s="5"/>
      <c r="G33" s="12" t="s">
        <v>40</v>
      </c>
      <c r="H33" s="15" t="s">
        <v>52</v>
      </c>
      <c r="I33" s="15" t="s">
        <v>35</v>
      </c>
      <c r="J33" s="15"/>
      <c r="K33" s="15" t="s">
        <v>56</v>
      </c>
      <c r="L33" s="15" t="s">
        <v>61</v>
      </c>
      <c r="M33" s="15"/>
      <c r="N33" s="15" t="s">
        <v>268</v>
      </c>
      <c r="O33" s="15"/>
      <c r="P33" s="15"/>
      <c r="Q33" s="15"/>
      <c r="R33" s="15" t="s">
        <v>64</v>
      </c>
      <c r="S33" s="15"/>
      <c r="T33" s="15"/>
      <c r="U33" s="15"/>
      <c r="V33" s="15" t="s">
        <v>58</v>
      </c>
      <c r="W33" s="15"/>
      <c r="X33" s="15"/>
      <c r="Y33" s="15"/>
      <c r="Z33" s="15" t="s">
        <v>55</v>
      </c>
      <c r="AA33" s="15" t="s">
        <v>129</v>
      </c>
      <c r="AB33" s="15" t="s">
        <v>169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x14ac:dyDescent="0.2">
      <c r="A34" s="5"/>
      <c r="C34" s="5"/>
      <c r="E34" s="5"/>
      <c r="G34" s="12" t="s">
        <v>41</v>
      </c>
      <c r="H34" s="15" t="s">
        <v>59</v>
      </c>
      <c r="I34" s="15" t="s">
        <v>282</v>
      </c>
      <c r="J34" s="15"/>
      <c r="K34" s="15" t="s">
        <v>58</v>
      </c>
      <c r="L34" s="15" t="s">
        <v>62</v>
      </c>
      <c r="M34" s="15"/>
      <c r="N34" s="15" t="s">
        <v>58</v>
      </c>
      <c r="O34" s="15"/>
      <c r="P34" s="15"/>
      <c r="Q34" s="15"/>
      <c r="R34" s="15" t="s">
        <v>71</v>
      </c>
      <c r="S34" s="15"/>
      <c r="T34" s="15"/>
      <c r="U34" s="15"/>
      <c r="V34" s="15" t="s">
        <v>59</v>
      </c>
      <c r="W34" s="15"/>
      <c r="X34" s="15"/>
      <c r="Y34" s="15"/>
      <c r="Z34" s="15" t="s">
        <v>57</v>
      </c>
      <c r="AA34" s="15" t="s">
        <v>130</v>
      </c>
      <c r="AB34" s="15" t="s">
        <v>123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x14ac:dyDescent="0.2">
      <c r="G35" s="12" t="s">
        <v>42</v>
      </c>
      <c r="H35" s="15" t="s">
        <v>68</v>
      </c>
      <c r="I35" s="15" t="s">
        <v>283</v>
      </c>
      <c r="J35" s="15"/>
      <c r="K35" s="15" t="s">
        <v>59</v>
      </c>
      <c r="L35" s="15" t="s">
        <v>291</v>
      </c>
      <c r="M35" s="15"/>
      <c r="N35" s="15" t="s">
        <v>59</v>
      </c>
      <c r="O35" s="15"/>
      <c r="P35" s="15"/>
      <c r="Q35" s="15"/>
      <c r="R35" s="15" t="s">
        <v>72</v>
      </c>
      <c r="S35" s="15"/>
      <c r="T35" s="15"/>
      <c r="U35" s="15"/>
      <c r="V35" s="15" t="s">
        <v>64</v>
      </c>
      <c r="W35" s="15"/>
      <c r="X35" s="15"/>
      <c r="Y35" s="15"/>
      <c r="Z35" s="15" t="s">
        <v>133</v>
      </c>
      <c r="AA35" s="15" t="s">
        <v>304</v>
      </c>
      <c r="AB35" s="15" t="s">
        <v>125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x14ac:dyDescent="0.2">
      <c r="A36" t="s">
        <v>45</v>
      </c>
      <c r="B36" s="5"/>
      <c r="D36" s="1" t="s">
        <v>22</v>
      </c>
      <c r="E36" s="5"/>
      <c r="G36" s="12" t="s">
        <v>43</v>
      </c>
      <c r="H36" s="15" t="s">
        <v>70</v>
      </c>
      <c r="I36" s="15" t="s">
        <v>287</v>
      </c>
      <c r="J36" s="15"/>
      <c r="K36" s="15" t="s">
        <v>68</v>
      </c>
      <c r="L36" s="15" t="s">
        <v>290</v>
      </c>
      <c r="M36" s="15"/>
      <c r="N36" s="15" t="s">
        <v>61</v>
      </c>
      <c r="O36" s="15"/>
      <c r="P36" s="15"/>
      <c r="Q36" s="15"/>
      <c r="R36" s="15" t="s">
        <v>73</v>
      </c>
      <c r="S36" s="15"/>
      <c r="T36" s="15"/>
      <c r="U36" s="15"/>
      <c r="V36" s="15" t="s">
        <v>308</v>
      </c>
      <c r="W36" s="15"/>
      <c r="X36" s="15"/>
      <c r="Y36" s="15"/>
      <c r="Z36" s="15" t="s">
        <v>302</v>
      </c>
      <c r="AA36" s="15" t="s">
        <v>303</v>
      </c>
      <c r="AB36" s="15" t="s">
        <v>314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x14ac:dyDescent="0.2">
      <c r="G37" s="12" t="s">
        <v>44</v>
      </c>
      <c r="H37" s="15" t="s">
        <v>72</v>
      </c>
      <c r="I37" s="16" t="s">
        <v>286</v>
      </c>
      <c r="J37" s="15"/>
      <c r="K37" s="15" t="s">
        <v>70</v>
      </c>
      <c r="L37" s="15" t="s">
        <v>228</v>
      </c>
      <c r="M37" s="15"/>
      <c r="N37" s="15" t="s">
        <v>68</v>
      </c>
      <c r="O37" s="15"/>
      <c r="P37" s="15"/>
      <c r="Q37" s="15"/>
      <c r="R37" s="15"/>
      <c r="S37" s="15"/>
      <c r="T37" s="15"/>
      <c r="U37" s="15"/>
      <c r="V37" s="15" t="s">
        <v>307</v>
      </c>
      <c r="W37" s="15"/>
      <c r="X37" s="15"/>
      <c r="Y37" s="15"/>
      <c r="Z37" s="15" t="s">
        <v>160</v>
      </c>
      <c r="AA37" s="15" t="s">
        <v>154</v>
      </c>
      <c r="AB37" s="15" t="s">
        <v>231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x14ac:dyDescent="0.2">
      <c r="A38" t="s">
        <v>24</v>
      </c>
      <c r="G38" s="12" t="s">
        <v>46</v>
      </c>
      <c r="H38" s="15" t="s">
        <v>73</v>
      </c>
      <c r="I38" s="15" t="s">
        <v>39</v>
      </c>
      <c r="J38" s="15"/>
      <c r="K38" s="15" t="s">
        <v>227</v>
      </c>
      <c r="L38" s="15" t="s">
        <v>229</v>
      </c>
      <c r="M38" s="15"/>
      <c r="N38" s="15" t="s">
        <v>70</v>
      </c>
      <c r="O38" s="15"/>
      <c r="P38" s="15"/>
      <c r="Q38" s="15"/>
      <c r="R38" s="15"/>
      <c r="S38" s="15"/>
      <c r="T38" s="15"/>
      <c r="U38" s="15"/>
      <c r="V38" s="15" t="s">
        <v>73</v>
      </c>
      <c r="W38" s="15"/>
      <c r="X38" s="15"/>
      <c r="Y38" s="15"/>
      <c r="Z38" s="15" t="s">
        <v>161</v>
      </c>
      <c r="AA38" s="15" t="s">
        <v>294</v>
      </c>
      <c r="AB38" s="15" t="s">
        <v>65</v>
      </c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x14ac:dyDescent="0.2">
      <c r="A39" s="5"/>
      <c r="C39" s="5"/>
      <c r="E39" s="5"/>
      <c r="G39" s="12" t="s">
        <v>47</v>
      </c>
      <c r="H39" s="15"/>
      <c r="I39" s="15" t="s">
        <v>40</v>
      </c>
      <c r="J39" s="15"/>
      <c r="K39" s="15" t="s">
        <v>226</v>
      </c>
      <c r="L39" s="15" t="s">
        <v>73</v>
      </c>
      <c r="M39" s="15"/>
      <c r="N39" s="15" t="s">
        <v>72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 t="s">
        <v>140</v>
      </c>
      <c r="AA39" s="15" t="s">
        <v>258</v>
      </c>
      <c r="AB39" s="15" t="s">
        <v>315</v>
      </c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x14ac:dyDescent="0.2">
      <c r="A40" s="5"/>
      <c r="C40" s="5"/>
      <c r="E40" s="5"/>
      <c r="G40" s="12" t="s">
        <v>48</v>
      </c>
      <c r="H40" s="15"/>
      <c r="I40" s="15" t="s">
        <v>260</v>
      </c>
      <c r="J40" s="15"/>
      <c r="K40" s="15" t="s">
        <v>73</v>
      </c>
      <c r="L40" s="15"/>
      <c r="M40" s="15"/>
      <c r="N40" s="15" t="s">
        <v>73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 t="s">
        <v>141</v>
      </c>
      <c r="AA40" s="15" t="s">
        <v>242</v>
      </c>
      <c r="AB40" s="15" t="s">
        <v>316</v>
      </c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x14ac:dyDescent="0.2">
      <c r="A41" s="5"/>
      <c r="C41" s="5"/>
      <c r="E41" s="5"/>
      <c r="G41" s="12" t="s">
        <v>49</v>
      </c>
      <c r="H41" s="15"/>
      <c r="I41" s="15" t="s">
        <v>259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 t="s">
        <v>207</v>
      </c>
      <c r="AA41" s="15" t="s">
        <v>42</v>
      </c>
      <c r="AB41" s="15" t="s">
        <v>317</v>
      </c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x14ac:dyDescent="0.2">
      <c r="G42" s="12" t="s">
        <v>50</v>
      </c>
      <c r="H42" s="15"/>
      <c r="I42" s="15" t="s">
        <v>42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 t="s">
        <v>247</v>
      </c>
      <c r="AA42" s="15" t="s">
        <v>43</v>
      </c>
      <c r="AB42" s="15" t="s">
        <v>72</v>
      </c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x14ac:dyDescent="0.2">
      <c r="A43" t="s">
        <v>53</v>
      </c>
      <c r="B43" s="5"/>
      <c r="D43" s="1" t="s">
        <v>22</v>
      </c>
      <c r="E43" s="5"/>
      <c r="G43" s="12" t="s">
        <v>167</v>
      </c>
      <c r="H43" s="15"/>
      <c r="I43" s="15" t="s">
        <v>43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 t="s">
        <v>68</v>
      </c>
      <c r="AA43" s="15" t="s">
        <v>44</v>
      </c>
      <c r="AB43" s="15" t="s">
        <v>318</v>
      </c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x14ac:dyDescent="0.2">
      <c r="G44" s="12" t="s">
        <v>51</v>
      </c>
      <c r="H44" s="15"/>
      <c r="I44" s="15" t="s">
        <v>44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 t="s">
        <v>248</v>
      </c>
      <c r="AA44" s="15" t="s">
        <v>300</v>
      </c>
      <c r="AB44" s="15" t="s">
        <v>73</v>
      </c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42" x14ac:dyDescent="0.2">
      <c r="A45" t="s">
        <v>24</v>
      </c>
      <c r="G45" s="12" t="s">
        <v>169</v>
      </c>
      <c r="H45" s="15"/>
      <c r="I45" s="15" t="s">
        <v>46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 t="s">
        <v>306</v>
      </c>
      <c r="AA45" s="15" t="s">
        <v>239</v>
      </c>
      <c r="AB45" s="15" t="s">
        <v>268</v>
      </c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x14ac:dyDescent="0.2">
      <c r="A46" s="5"/>
      <c r="C46" s="5"/>
      <c r="E46" s="5"/>
      <c r="G46" s="12" t="s">
        <v>52</v>
      </c>
      <c r="H46" s="15"/>
      <c r="I46" s="15" t="s">
        <v>47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 t="s">
        <v>240</v>
      </c>
      <c r="AB46" s="15" t="s">
        <v>313</v>
      </c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42" x14ac:dyDescent="0.2">
      <c r="A47" s="5"/>
      <c r="C47" s="5"/>
      <c r="E47" s="5"/>
      <c r="G47" s="12" t="s">
        <v>173</v>
      </c>
      <c r="H47" s="15"/>
      <c r="I47" s="15" t="s">
        <v>262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 t="s">
        <v>149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x14ac:dyDescent="0.2">
      <c r="A48" s="5"/>
      <c r="C48" s="5"/>
      <c r="E48" s="5"/>
      <c r="G48" s="12" t="s">
        <v>54</v>
      </c>
      <c r="H48" s="15"/>
      <c r="I48" s="15" t="s">
        <v>122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 t="s">
        <v>148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x14ac:dyDescent="0.2">
      <c r="G49" s="12" t="s">
        <v>55</v>
      </c>
      <c r="H49" s="15"/>
      <c r="I49" s="15" t="s">
        <v>264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 t="s">
        <v>230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x14ac:dyDescent="0.2">
      <c r="A50" t="s">
        <v>60</v>
      </c>
      <c r="B50" s="5"/>
      <c r="D50" s="1" t="s">
        <v>22</v>
      </c>
      <c r="E50" s="5"/>
      <c r="G50" s="12" t="s">
        <v>56</v>
      </c>
      <c r="H50" s="15"/>
      <c r="I50" s="15" t="s">
        <v>265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 t="s">
        <v>241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x14ac:dyDescent="0.2">
      <c r="G51" s="12" t="s">
        <v>57</v>
      </c>
      <c r="H51" s="15"/>
      <c r="I51" s="15" t="s">
        <v>52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 t="s">
        <v>202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x14ac:dyDescent="0.2">
      <c r="A52" t="s">
        <v>24</v>
      </c>
      <c r="G52" s="12" t="s">
        <v>58</v>
      </c>
      <c r="H52" s="15"/>
      <c r="I52" s="15" t="s">
        <v>54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 t="s">
        <v>203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x14ac:dyDescent="0.2">
      <c r="A53" s="5"/>
      <c r="C53" s="5"/>
      <c r="E53" s="5"/>
      <c r="G53" s="12" t="s">
        <v>59</v>
      </c>
      <c r="H53" s="15"/>
      <c r="I53" s="15" t="s">
        <v>56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 t="s">
        <v>54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x14ac:dyDescent="0.2">
      <c r="A54" s="5"/>
      <c r="C54" s="5"/>
      <c r="E54" s="5"/>
      <c r="G54" s="12" t="s">
        <v>61</v>
      </c>
      <c r="H54" s="15"/>
      <c r="I54" s="15" t="s">
        <v>57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 t="s">
        <v>56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x14ac:dyDescent="0.2">
      <c r="A55" s="5"/>
      <c r="C55" s="5"/>
      <c r="E55" s="5"/>
      <c r="G55" s="12" t="s">
        <v>62</v>
      </c>
      <c r="H55" s="15"/>
      <c r="I55" s="15" t="s">
        <v>58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 t="s">
        <v>296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ht="46.5" customHeight="1" x14ac:dyDescent="0.2">
      <c r="G56" s="12" t="s">
        <v>63</v>
      </c>
      <c r="H56" s="15"/>
      <c r="I56" s="15" t="s">
        <v>61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 t="s">
        <v>305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x14ac:dyDescent="0.2">
      <c r="A57" t="s">
        <v>66</v>
      </c>
      <c r="B57" s="5"/>
      <c r="D57" s="1" t="s">
        <v>22</v>
      </c>
      <c r="E57" s="5"/>
      <c r="G57" s="12" t="s">
        <v>64</v>
      </c>
      <c r="H57" s="15"/>
      <c r="I57" s="15" t="s">
        <v>205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 t="s">
        <v>58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x14ac:dyDescent="0.2">
      <c r="G58" s="12" t="s">
        <v>65</v>
      </c>
      <c r="H58" s="15"/>
      <c r="I58" s="15" t="s">
        <v>159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 t="s">
        <v>59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x14ac:dyDescent="0.2">
      <c r="A59" t="s">
        <v>24</v>
      </c>
      <c r="G59" s="12" t="s">
        <v>67</v>
      </c>
      <c r="H59" s="15"/>
      <c r="I59" s="15" t="s">
        <v>206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 t="s">
        <v>61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x14ac:dyDescent="0.2">
      <c r="A60" s="5"/>
      <c r="C60" s="5"/>
      <c r="E60" s="5"/>
      <c r="G60" s="12" t="s">
        <v>68</v>
      </c>
      <c r="H60" s="15"/>
      <c r="I60" s="15" t="s">
        <v>64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 t="s">
        <v>63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x14ac:dyDescent="0.2">
      <c r="A61" s="5"/>
      <c r="C61" s="5"/>
      <c r="E61" s="5"/>
      <c r="G61" s="12" t="s">
        <v>69</v>
      </c>
      <c r="H61" s="15"/>
      <c r="I61" s="15" t="s">
        <v>65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 t="s">
        <v>292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x14ac:dyDescent="0.2">
      <c r="A62" s="5"/>
      <c r="C62" s="5"/>
      <c r="E62" s="5"/>
      <c r="G62" s="12" t="s">
        <v>70</v>
      </c>
      <c r="H62" s="15"/>
      <c r="I62" s="15" t="s">
        <v>67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 t="s">
        <v>293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x14ac:dyDescent="0.2">
      <c r="G63" s="12" t="s">
        <v>71</v>
      </c>
      <c r="H63" s="15"/>
      <c r="I63" s="15" t="s">
        <v>288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 t="s">
        <v>127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x14ac:dyDescent="0.2">
      <c r="A64" t="s">
        <v>74</v>
      </c>
      <c r="B64" s="5"/>
      <c r="D64" s="1" t="s">
        <v>22</v>
      </c>
      <c r="E64" s="5"/>
      <c r="G64" s="12" t="s">
        <v>72</v>
      </c>
      <c r="H64" s="15"/>
      <c r="I64" s="15" t="s">
        <v>289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 t="s">
        <v>70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x14ac:dyDescent="0.2">
      <c r="G65" s="12" t="s">
        <v>172</v>
      </c>
      <c r="H65" s="15"/>
      <c r="I65" s="15" t="s">
        <v>69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 t="s">
        <v>175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x14ac:dyDescent="0.2">
      <c r="A66" t="s">
        <v>24</v>
      </c>
      <c r="G66" s="12" t="s">
        <v>73</v>
      </c>
      <c r="H66" s="15"/>
      <c r="I66" s="15" t="s">
        <v>70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 t="s">
        <v>166</v>
      </c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x14ac:dyDescent="0.2">
      <c r="A67" s="5"/>
      <c r="C67" s="5"/>
      <c r="E67" s="5"/>
      <c r="G67" s="12" t="s">
        <v>75</v>
      </c>
      <c r="H67" s="15"/>
      <c r="I67" s="15" t="s">
        <v>223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 t="s">
        <v>299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x14ac:dyDescent="0.2">
      <c r="A68" s="5"/>
      <c r="C68" s="5"/>
      <c r="E68" s="5"/>
      <c r="G68" s="12"/>
      <c r="H68" s="15"/>
      <c r="I68" s="15" t="s">
        <v>225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 t="s">
        <v>75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x14ac:dyDescent="0.2">
      <c r="A69" s="5"/>
      <c r="C69" s="5"/>
      <c r="E69" s="5"/>
      <c r="G69" s="12"/>
      <c r="H69" s="15"/>
      <c r="I69" s="15" t="s">
        <v>224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x14ac:dyDescent="0.2">
      <c r="H70" s="15"/>
      <c r="I70" s="15" t="s">
        <v>73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x14ac:dyDescent="0.2">
      <c r="A71" t="s">
        <v>76</v>
      </c>
      <c r="B71" s="5"/>
      <c r="D71" s="1" t="s">
        <v>22</v>
      </c>
      <c r="E71" s="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x14ac:dyDescent="0.2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x14ac:dyDescent="0.2">
      <c r="A73" t="s">
        <v>24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x14ac:dyDescent="0.2">
      <c r="A74" s="5"/>
      <c r="C74" s="5"/>
      <c r="E74" s="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x14ac:dyDescent="0.2">
      <c r="A75" s="5"/>
      <c r="C75" s="5"/>
      <c r="E75" s="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x14ac:dyDescent="0.2">
      <c r="A76" s="5"/>
      <c r="C76" s="5"/>
      <c r="E76" s="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x14ac:dyDescent="0.2"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x14ac:dyDescent="0.2">
      <c r="A78" t="s">
        <v>77</v>
      </c>
      <c r="B78" s="5"/>
      <c r="D78" s="1" t="s">
        <v>22</v>
      </c>
      <c r="E78" s="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x14ac:dyDescent="0.2"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x14ac:dyDescent="0.2">
      <c r="A80" t="s">
        <v>24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x14ac:dyDescent="0.2">
      <c r="A81" s="5"/>
      <c r="C81" s="5"/>
      <c r="E81" s="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x14ac:dyDescent="0.2">
      <c r="A82" s="5"/>
      <c r="C82" s="5"/>
      <c r="E82" s="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x14ac:dyDescent="0.2">
      <c r="A83" s="5"/>
      <c r="C83" s="5"/>
      <c r="E83" s="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x14ac:dyDescent="0.2"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x14ac:dyDescent="0.2">
      <c r="A85" t="s">
        <v>78</v>
      </c>
      <c r="B85" s="5"/>
      <c r="D85" s="1" t="s">
        <v>22</v>
      </c>
      <c r="E85" s="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x14ac:dyDescent="0.2"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x14ac:dyDescent="0.2">
      <c r="A87" t="s">
        <v>24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x14ac:dyDescent="0.2">
      <c r="A88" s="5"/>
      <c r="C88" s="5"/>
      <c r="E88" s="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x14ac:dyDescent="0.2">
      <c r="A89" s="5"/>
      <c r="C89" s="5"/>
      <c r="E89" s="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x14ac:dyDescent="0.2">
      <c r="A90" s="5"/>
      <c r="C90" s="5"/>
      <c r="E90" s="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x14ac:dyDescent="0.2"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x14ac:dyDescent="0.2">
      <c r="A92" t="s">
        <v>79</v>
      </c>
      <c r="B92" s="5"/>
      <c r="D92" s="1" t="s">
        <v>22</v>
      </c>
      <c r="E92" s="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x14ac:dyDescent="0.2"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x14ac:dyDescent="0.2">
      <c r="A94" t="s">
        <v>24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x14ac:dyDescent="0.2">
      <c r="A95" s="5"/>
      <c r="C95" s="5"/>
      <c r="E95" s="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x14ac:dyDescent="0.2">
      <c r="A96" s="5"/>
      <c r="C96" s="5"/>
      <c r="E96" s="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x14ac:dyDescent="0.2">
      <c r="A97" s="5"/>
      <c r="C97" s="5"/>
      <c r="E97" s="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x14ac:dyDescent="0.2"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x14ac:dyDescent="0.2">
      <c r="A99" t="s">
        <v>80</v>
      </c>
      <c r="B99" s="5"/>
      <c r="D99" s="1" t="s">
        <v>22</v>
      </c>
      <c r="E99" s="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x14ac:dyDescent="0.2"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x14ac:dyDescent="0.2">
      <c r="A101" t="s">
        <v>24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x14ac:dyDescent="0.2">
      <c r="A102" s="5"/>
      <c r="C102" s="5"/>
      <c r="E102" s="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x14ac:dyDescent="0.2">
      <c r="A103" s="5"/>
      <c r="C103" s="5"/>
      <c r="E103" s="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x14ac:dyDescent="0.2">
      <c r="A104" s="5"/>
      <c r="C104" s="5"/>
      <c r="E104" s="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x14ac:dyDescent="0.2"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42" x14ac:dyDescent="0.2"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1:42" x14ac:dyDescent="0.2"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1:42" x14ac:dyDescent="0.2">
      <c r="A108" t="s">
        <v>81</v>
      </c>
      <c r="C108" s="5"/>
      <c r="D108" s="1" t="s">
        <v>82</v>
      </c>
      <c r="E108" s="9">
        <f>SUM(C108*15)</f>
        <v>0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1:42" x14ac:dyDescent="0.2">
      <c r="A109" t="s">
        <v>83</v>
      </c>
      <c r="C109" s="8"/>
      <c r="D109" s="1" t="s">
        <v>84</v>
      </c>
      <c r="E109" s="10">
        <f>IF(C109&lt;3,C109*15, IF(C109=3,C109*15, IF(C109&gt;3,5*10)))</f>
        <v>0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1:42" x14ac:dyDescent="0.2">
      <c r="A110" t="s">
        <v>85</v>
      </c>
      <c r="D110" s="1"/>
      <c r="E110" s="10">
        <f>SUM(E108,E109)</f>
        <v>0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1:42" x14ac:dyDescent="0.2">
      <c r="D111" s="1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x14ac:dyDescent="0.2">
      <c r="A112" t="s">
        <v>86</v>
      </c>
      <c r="D112" s="1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x14ac:dyDescent="0.2">
      <c r="A113" t="s">
        <v>87</v>
      </c>
      <c r="D113" s="1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1:42" ht="22.5" customHeight="1" x14ac:dyDescent="0.2">
      <c r="A114" s="2" t="s">
        <v>88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x14ac:dyDescent="0.2">
      <c r="A115" s="11">
        <f ca="1">TODAY( )</f>
        <v>42400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</sheetData>
  <sortState ref="W12:W27">
    <sortCondition ref="W27"/>
  </sortState>
  <phoneticPr fontId="5" type="noConversion"/>
  <dataValidations xWindow="584" yWindow="351" count="29">
    <dataValidation type="list" allowBlank="1" showInputMessage="1" showErrorMessage="1" promptTitle="Team" prompt="5) Click on the down arrow; click up or down arrows to see all selection; select one team" sqref="A102:A104 C102:C104 E102:E104">
      <formula1>INDIRECT($E$99)</formula1>
    </dataValidation>
    <dataValidation type="list" allowBlank="1" showInputMessage="1" showErrorMessage="1" promptTitle="Level" prompt="4) Click on the Down arrow; Select Level" sqref="E99">
      <formula1>INDIRECT($B$99)</formula1>
    </dataValidation>
    <dataValidation type="list" allowBlank="1" showInputMessage="1" showErrorMessage="1" promptTitle="Team" prompt="5) Click on the down arrow; click up or down arrows to see all selection; select one team" sqref="A95:A97 C95:C97 E95:E97">
      <formula1>INDIRECT($E$92)</formula1>
    </dataValidation>
    <dataValidation type="list" allowBlank="1" showInputMessage="1" showErrorMessage="1" promptTitle="Level" prompt="4) Click on the Down arrow; Select Level" sqref="E92">
      <formula1>INDIRECT($B$92)</formula1>
    </dataValidation>
    <dataValidation type="list" allowBlank="1" showInputMessage="1" showErrorMessage="1" promptTitle="Team" prompt="5) Click on the down arrow; click up or down arrows to see all selection; select one team" sqref="A88:A90 C88:C90 E88:E90">
      <formula1>INDIRECT($E$85)</formula1>
    </dataValidation>
    <dataValidation type="list" allowBlank="1" showInputMessage="1" showErrorMessage="1" promptTitle="Level" prompt="4) Click on the Down arrow; Select Level" sqref="E85">
      <formula1>INDIRECT($B$85)</formula1>
    </dataValidation>
    <dataValidation type="list" allowBlank="1" showInputMessage="1" showErrorMessage="1" promptTitle="Team" prompt="5) Click on the down arrow; click up or down arrows to see all selection; select one team" sqref="A81:A83 C81:C83 E81:E83">
      <formula1>INDIRECT($E$78)</formula1>
    </dataValidation>
    <dataValidation type="list" allowBlank="1" showInputMessage="1" showErrorMessage="1" promptTitle="Level" prompt="4) Click on the Down arrow; Select Level" sqref="E78">
      <formula1>INDIRECT($B$78)</formula1>
    </dataValidation>
    <dataValidation type="list" allowBlank="1" showInputMessage="1" showErrorMessage="1" promptTitle="Team" prompt="5) Click on the down arrow; click up or down arrows to see all selection; select one team" sqref="A74:A76 C74:C76 E74:E76">
      <formula1>INDIRECT($E$71)</formula1>
    </dataValidation>
    <dataValidation type="list" allowBlank="1" showInputMessage="1" showErrorMessage="1" promptTitle="Level" prompt="4) Click on the Down arrow; Select Level" sqref="E71">
      <formula1>INDIRECT($B$71)</formula1>
    </dataValidation>
    <dataValidation type="list" allowBlank="1" showInputMessage="1" showErrorMessage="1" promptTitle="Team" prompt="5) Click on the down arrow; click up or down arrows to see all selection; select one team" sqref="A67:A69 C67:C69 E67:E69">
      <formula1>INDIRECT($E$64)</formula1>
    </dataValidation>
    <dataValidation type="list" allowBlank="1" showInputMessage="1" showErrorMessage="1" promptTitle="Level" prompt="4) Click on the Down arrow; Select Level" sqref="E64">
      <formula1>INDIRECT($B$64)</formula1>
    </dataValidation>
    <dataValidation type="list" allowBlank="1" showInputMessage="1" showErrorMessage="1" promptTitle="Team" prompt="5) Click on the down arrow; click up or down arrows to see all selection; select one team" sqref="A60:A62 C60:C62 E60:E62">
      <formula1>INDIRECT($E$57)</formula1>
    </dataValidation>
    <dataValidation type="list" allowBlank="1" showInputMessage="1" showErrorMessage="1" promptTitle="Level" prompt="4) Click on the Down arrow; Select Level" sqref="E57">
      <formula1>INDIRECT($B$57)</formula1>
    </dataValidation>
    <dataValidation type="list" allowBlank="1" showInputMessage="1" showErrorMessage="1" promptTitle="Team" prompt="5) Click on the down arrow; click up or down arrows to see all selection; select one team" sqref="A53:A55 C53:C55 E53:E55">
      <formula1>INDIRECT($E$50)</formula1>
    </dataValidation>
    <dataValidation type="list" allowBlank="1" showInputMessage="1" showErrorMessage="1" promptTitle="Level" prompt="4) Click on the Down arrow; Select Level" sqref="E50">
      <formula1>INDIRECT($B$50)</formula1>
    </dataValidation>
    <dataValidation type="list" allowBlank="1" showInputMessage="1" showErrorMessage="1" promptTitle="Team" prompt="5) Click on the down arrow; click up or down arrows to see all selection; select one team" sqref="A46:A48 C46:C48 E46:E48">
      <formula1>INDIRECT($E$43)</formula1>
    </dataValidation>
    <dataValidation type="list" allowBlank="1" showInputMessage="1" showErrorMessage="1" promptTitle="Level" prompt="4) Click on the Down arrow; Select Level" sqref="E43">
      <formula1>INDIRECT($B$43)</formula1>
    </dataValidation>
    <dataValidation type="list" allowBlank="1" showInputMessage="1" showErrorMessage="1" promptTitle="Team" prompt="5) Click on the down arrow; click up or down arrows to see all selection; select one team" sqref="A39:A41 C39:C41 E39:E41">
      <formula1>INDIRECT($E$36)</formula1>
    </dataValidation>
    <dataValidation type="list" allowBlank="1" showInputMessage="1" showErrorMessage="1" promptTitle="Level" prompt="4) Click on the Down arrow; Select Level" sqref="E36">
      <formula1>INDIRECT($B$36)</formula1>
    </dataValidation>
    <dataValidation type="list" allowBlank="1" showInputMessage="1" showErrorMessage="1" promptTitle="Team" prompt="5) Click on the down arrow; click up or down arrows to see all selection; select one team" sqref="A32:A34 C32:C34 E32:E34">
      <formula1>INDIRECT($E$29)</formula1>
    </dataValidation>
    <dataValidation type="list" allowBlank="1" showInputMessage="1" showErrorMessage="1" promptTitle="Level" prompt="4) Click on the Down arrow; Select Level" sqref="E29">
      <formula1>INDIRECT($B$29)</formula1>
    </dataValidation>
    <dataValidation type="list" allowBlank="1" showInputMessage="1" showErrorMessage="1" promptTitle="Team" prompt="5) Click on the down arrow; click up or down arrows to see all selection; select one team" sqref="A25:A27 C25:C27 E25:E27">
      <formula1>INDIRECT($E$22)</formula1>
    </dataValidation>
    <dataValidation type="list" allowBlank="1" showInputMessage="1" showErrorMessage="1" promptTitle="Level" prompt="4) Click on the Down arrow; Select Level" sqref="E22">
      <formula1>INDIRECT($B$22)</formula1>
    </dataValidation>
    <dataValidation type="list" allowBlank="1" showInputMessage="1" showErrorMessage="1" promptTitle="Date" prompt="Click Down arrow, Select Date" sqref="E5">
      <formula1>Date</formula1>
    </dataValidation>
    <dataValidation type="list" allowBlank="1" showInputMessage="1" showErrorMessage="1" promptTitle="Association" prompt="Click down arrow, Click up or down arrows to see selection; Select your Association" sqref="B5">
      <formula1>$G$2:$G$65</formula1>
    </dataValidation>
    <dataValidation type="list" allowBlank="1" showInputMessage="1" showErrorMessage="1" promptTitle="Division" prompt="3) Click on the Down arrow; select division" sqref="B15 B22 B29 B36 B43 B50 B57 B64 B71 B78 B85 B92 B99">
      <formula1>Division</formula1>
    </dataValidation>
    <dataValidation type="list" allowBlank="1" showInputMessage="1" showErrorMessage="1" promptTitle="Level" prompt="4) Click on the Down arrow; Select Level" sqref="E15">
      <formula1>INDIRECT($B$15)</formula1>
    </dataValidation>
    <dataValidation type="list" allowBlank="1" showInputMessage="1" showErrorMessage="1" promptTitle="Team" prompt="5) Click on the down arrow; click up or down arrows to see all selection; select one team" sqref="A18:A20 C18:C20 E18:E20">
      <formula1>INDIRECT($E$15)</formula1>
    </dataValidation>
  </dataValidations>
  <pageMargins left="0.75" right="0.75" top="0.5" bottom="0.2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35</vt:i4>
      </vt:variant>
    </vt:vector>
  </HeadingPairs>
  <TitlesOfParts>
    <vt:vector size="38" baseType="lpstr">
      <vt:lpstr>Sheet1</vt:lpstr>
      <vt:lpstr>Sheet2</vt:lpstr>
      <vt:lpstr>Sheet3</vt:lpstr>
      <vt:lpstr>Association</vt:lpstr>
      <vt:lpstr>BelleU19A</vt:lpstr>
      <vt:lpstr>BelleU19AA</vt:lpstr>
      <vt:lpstr>BelleU19B</vt:lpstr>
      <vt:lpstr>BelleU19C</vt:lpstr>
      <vt:lpstr>Date</vt:lpstr>
      <vt:lpstr>Division</vt:lpstr>
      <vt:lpstr>Master30Plus</vt:lpstr>
      <vt:lpstr>Masters30B</vt:lpstr>
      <vt:lpstr>Masters30C</vt:lpstr>
      <vt:lpstr>Open18A</vt:lpstr>
      <vt:lpstr>Open18B</vt:lpstr>
      <vt:lpstr>Open18C</vt:lpstr>
      <vt:lpstr>Open18Plus</vt:lpstr>
      <vt:lpstr>Sheet1!Print_Area</vt:lpstr>
      <vt:lpstr>Recreational18</vt:lpstr>
      <vt:lpstr>Recreational30</vt:lpstr>
      <vt:lpstr>U10MajorNovice</vt:lpstr>
      <vt:lpstr>U10Novice</vt:lpstr>
      <vt:lpstr>U12Petite</vt:lpstr>
      <vt:lpstr>U12PetiteB</vt:lpstr>
      <vt:lpstr>U12PetiteC</vt:lpstr>
      <vt:lpstr>U12Provincial</vt:lpstr>
      <vt:lpstr>U14Tween</vt:lpstr>
      <vt:lpstr>U14TweenA</vt:lpstr>
      <vt:lpstr>U14TweenAA</vt:lpstr>
      <vt:lpstr>U14TweenB</vt:lpstr>
      <vt:lpstr>U14TweenC</vt:lpstr>
      <vt:lpstr>U16Junior</vt:lpstr>
      <vt:lpstr>U16JuniorA</vt:lpstr>
      <vt:lpstr>U16JuniorAA</vt:lpstr>
      <vt:lpstr>U16JuniorB</vt:lpstr>
      <vt:lpstr>U16JuniorC</vt:lpstr>
      <vt:lpstr>U19Belle</vt:lpstr>
      <vt:lpstr>U9MinorNovice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Yvan</dc:creator>
  <cp:lastModifiedBy>Yvan</cp:lastModifiedBy>
  <dcterms:created xsi:type="dcterms:W3CDTF">2011-10-24T00:35:54Z</dcterms:created>
  <dcterms:modified xsi:type="dcterms:W3CDTF">2016-01-31T16:53:18Z</dcterms:modified>
</cp:coreProperties>
</file>